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85" tabRatio="766" activeTab="0"/>
  </bookViews>
  <sheets>
    <sheet name="Порівняльна таб.медогл." sheetId="1" r:id="rId1"/>
    <sheet name="Лист1" sheetId="2" r:id="rId2"/>
  </sheets>
  <definedNames>
    <definedName name="_xlnm.Print_Area" localSheetId="0">'Порівняльна таб.медогл.'!$A$1:$I$278</definedName>
  </definedNames>
  <calcPr fullCalcOnLoad="1"/>
</workbook>
</file>

<file path=xl/sharedStrings.xml><?xml version="1.0" encoding="utf-8"?>
<sst xmlns="http://schemas.openxmlformats.org/spreadsheetml/2006/main" count="866" uniqueCount="240">
  <si>
    <t>Визначення групи крові та резус-фактора</t>
  </si>
  <si>
    <t>№ п/п</t>
  </si>
  <si>
    <t>Найменування послуг</t>
  </si>
  <si>
    <t>попередній огляд</t>
  </si>
  <si>
    <t>Чоловіки</t>
  </si>
  <si>
    <t>Жінки</t>
  </si>
  <si>
    <t>періодичний огляд</t>
  </si>
  <si>
    <t>Аварійно-рятувальні служби (роботи) з ліквідації надзвичайних ситуацій природного та техногенного характеру.</t>
  </si>
  <si>
    <t>Огляд лікарем - терапевтом</t>
  </si>
  <si>
    <t>огляд</t>
  </si>
  <si>
    <t>Огляд лікарем - отоларингологом</t>
  </si>
  <si>
    <t>Огляд лікарем – офтальмологом</t>
  </si>
  <si>
    <t>Огляд лікарем - невропатологом</t>
  </si>
  <si>
    <t>Огляд лікарем - хірургом</t>
  </si>
  <si>
    <t>Огляд лікарем – стоматологом</t>
  </si>
  <si>
    <t>Лабораторні, функціональні та інші дослідження</t>
  </si>
  <si>
    <t>дослідження</t>
  </si>
  <si>
    <t>Загальний аналіз крові</t>
  </si>
  <si>
    <t>Загальний аналіз сечі</t>
  </si>
  <si>
    <t>Дослідження на гельмінтози</t>
  </si>
  <si>
    <t>Рентгенографія грудної клітки</t>
  </si>
  <si>
    <t>чоловіки / жінки</t>
  </si>
  <si>
    <t>Машиністи (кочегари), оператори котельних, працівники служби газнагляду.</t>
  </si>
  <si>
    <t>Роботи на механічному обладнанні (токарних, фрезерних та ін. станках, штампувальних пресах тощо).</t>
  </si>
  <si>
    <t>Загальні обстеження спеціалістами медичної комісії:</t>
  </si>
  <si>
    <t>Одиниця виміру</t>
  </si>
  <si>
    <t>Діючий тариф, грн</t>
  </si>
  <si>
    <t>Проектний тариф, грн</t>
  </si>
  <si>
    <t>Підвищення, рази</t>
  </si>
  <si>
    <t xml:space="preserve">Робота на висоті, верхолазні роботи і роботи, пов'язані з підійманням на висоту, а також з обслуговування підіймальних механізмів. </t>
  </si>
  <si>
    <t>Огляд лікарем - дерматовенерологом</t>
  </si>
  <si>
    <t>періодичний  огляд</t>
  </si>
  <si>
    <t>Харчова та переробна промисловість</t>
  </si>
  <si>
    <t>2.1</t>
  </si>
  <si>
    <t>Ринки</t>
  </si>
  <si>
    <t>Підприємства громадського харчування</t>
  </si>
  <si>
    <t>Водоочисні та каналізаційні споруди</t>
  </si>
  <si>
    <t xml:space="preserve">   на платні медичні послуги, що надаються </t>
  </si>
  <si>
    <t>1. Попередні профілактичні медичні огляди працівників окремих професій, виробництв і організацій, діяльність яких пов’язана з обслуговуванням населення і може призвести до поширення інфекційних хвороб, а також відповідні періодичні профілактичні медичні огляди:</t>
  </si>
  <si>
    <t>1.1</t>
  </si>
  <si>
    <t>Підприємства продовольчої торгівлі, у тому числі роздрібної, а також  ті, що розташовані на території ринків</t>
  </si>
  <si>
    <t>1.2</t>
  </si>
  <si>
    <t>1.3</t>
  </si>
  <si>
    <t>1.4</t>
  </si>
  <si>
    <t>Завідувачі виробництва; Кухарі та кухонні працівники; Кондитери; Офіціанти.</t>
  </si>
  <si>
    <t>Перукарні, косметичні  та масажні кабінети</t>
  </si>
  <si>
    <t>1.5</t>
  </si>
  <si>
    <t>Готелі</t>
  </si>
  <si>
    <t>1.6</t>
  </si>
  <si>
    <t>Чергові; Покоївки; Кастелянки; Технічний персонал, у тому числі прибиральники приміщень.</t>
  </si>
  <si>
    <t>1.7</t>
  </si>
  <si>
    <t>1.8</t>
  </si>
  <si>
    <t>Адміністрація; Працівники цехів; Працівники лабораторій; Інженери; Техніки; Технічний персонал, у тому числі прибиральники приміщень.</t>
  </si>
  <si>
    <t>1.9</t>
  </si>
  <si>
    <t>Тваринники; Працівники тваринницьких ферм; Оператори машинного доїння; Оператори штучного запліднення тварин.</t>
  </si>
  <si>
    <t>Адміністрація та персонал продовольчих ринків (крім осіб, які  не мають контакту з продукцією, що зберігається та реалізується).</t>
  </si>
  <si>
    <t>Продавці молокопродуктів та готової до вживання харчової продукції власного виробництва, товарів дитячого асортименту.</t>
  </si>
  <si>
    <t>Адміністрація.</t>
  </si>
  <si>
    <t>2.2</t>
  </si>
  <si>
    <t>2.3</t>
  </si>
  <si>
    <t>2.4</t>
  </si>
  <si>
    <t>Визначення глютамілтрансферази в крові (ГГТФ)</t>
  </si>
  <si>
    <t>Дослідження крові на сифіліс</t>
  </si>
  <si>
    <t>Дослідження мазків на гонорею</t>
  </si>
  <si>
    <t>2. Попередні профілактичні та періодичні (протягом трудової діяльності) медичні огляди працівників, зайнятих на важких роботах, роботах із шкідливими чи небезпечними умовами праці або таких, де є потреба у професійному доборі.</t>
  </si>
  <si>
    <t>1.10</t>
  </si>
  <si>
    <t>1.11</t>
  </si>
  <si>
    <t>Приймальники; Пральники, прасувальники.</t>
  </si>
  <si>
    <t>Аналіз крові (визначення гемоглобіну, лейкоцитів, ШОЕ )</t>
  </si>
  <si>
    <t>Продавці</t>
  </si>
  <si>
    <t>Дошкільні навчальні заклади (дитячі ясла, дитячі садки, інші типи дошкільних навчальних закладів)</t>
  </si>
  <si>
    <t>Загальноосвітні навчальні заклади</t>
  </si>
  <si>
    <t>Позашкільні навчальні заклади</t>
  </si>
  <si>
    <t>Дитячі і підліткові оздоровчі (сезонні) заклади</t>
  </si>
  <si>
    <t>Лікувально-профілактичні заклади для дорослих</t>
  </si>
  <si>
    <t>Лазні, сауни</t>
  </si>
  <si>
    <t>Спортивно-оздоровчі комплекси</t>
  </si>
  <si>
    <t>Автомобільні вокзали</t>
  </si>
  <si>
    <t>3</t>
  </si>
  <si>
    <t>4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</si>
  <si>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</si>
  <si>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</si>
  <si>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</si>
  <si>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</si>
  <si>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</si>
  <si>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</si>
  <si>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</si>
  <si>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</si>
  <si>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</si>
  <si>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КЗОЗ "Менська центральна районна лікарня" Менської районної ради</t>
  </si>
  <si>
    <t>ПОРІВНЯЛЬНА ТАБЛИЦЯ ТАРИФІВ</t>
  </si>
  <si>
    <t>5</t>
  </si>
  <si>
    <t>6</t>
  </si>
  <si>
    <r>
      <t>Е</t>
    </r>
    <r>
      <rPr>
        <sz val="12"/>
        <rFont val="Times New Roman"/>
        <family val="1"/>
      </rPr>
      <t>лектрокардіограма (ЕКГ)</t>
    </r>
  </si>
  <si>
    <t>Бактеріологічне дослідження мазків на флору</t>
  </si>
  <si>
    <t>Дослідження білірубіну у крові</t>
  </si>
  <si>
    <t>Аналіз крові на цукор</t>
  </si>
  <si>
    <t>ФЗД (спірографія)</t>
  </si>
  <si>
    <t>Дослідження трансамінази (АЛТ)</t>
  </si>
  <si>
    <t>Дослідження трансамінази (АСТ)</t>
  </si>
  <si>
    <t>2.5</t>
  </si>
  <si>
    <t>2.6</t>
  </si>
  <si>
    <t>2.7</t>
  </si>
  <si>
    <t>2.8</t>
  </si>
  <si>
    <t>2.9.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</si>
  <si>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</si>
  <si>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</si>
  <si>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</si>
  <si>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</si>
  <si>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</si>
  <si>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</si>
  <si>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</si>
  <si>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</si>
  <si>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</si>
  <si>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</si>
  <si>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</si>
  <si>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</si>
  <si>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</si>
  <si>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</si>
  <si>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</si>
  <si>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</si>
  <si>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</si>
  <si>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</si>
  <si>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</si>
  <si>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</si>
  <si>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</si>
  <si>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</si>
  <si>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</si>
  <si>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</si>
  <si>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</si>
  <si>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</si>
  <si>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</si>
  <si>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</si>
  <si>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</si>
  <si>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</si>
  <si>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</si>
  <si>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Продавці, які реалізують на ринках харчові продукти промислового виробництва; працівники продовольчих складів, холодильників</t>
  </si>
  <si>
    <t>Електротехнічний персонал, який виконує роботи з оперативного обслуговування і ремонту діючих електроустановок напругою 127 В і вище змінного струму і 110 В постійного струму,  а також монтажі та налагоджувальні роботи.</t>
  </si>
  <si>
    <r>
      <t>Неорганічні сполуки азоту (аміак, кислота азотна, азоту оксиди, азоту диоксид (у перерахунку на NO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) та ін.).</t>
    </r>
  </si>
  <si>
    <t>чоловіки</t>
  </si>
  <si>
    <t>жінки</t>
  </si>
  <si>
    <t>Сірка елементарна. Оксиди сірки. Ангідрид сірчаної та сірчастої кислот. Кислота сірчана.</t>
  </si>
  <si>
    <t>Фосфор і його неорганічні сполуки (фосфін, фосфіди металів, галогеніди фосфору та ін.).</t>
  </si>
  <si>
    <t>Органічні сполуки фосфору: трикрезилфосфат тощо.</t>
  </si>
  <si>
    <r>
      <t xml:space="preserve">Хлорорганічні пестициди (метоксихлор, гептахлор, хлориндан, дихлор, гексахлорбензол, гексахлорциклогексан, харнес, трофі тощо) (не враховано огляд лікарем-алергологом, </t>
    </r>
    <r>
      <rPr>
        <sz val="12"/>
        <color indexed="8"/>
        <rFont val="Times New Roman"/>
        <family val="1"/>
      </rPr>
      <t>визначення лужної фосфатази</t>
    </r>
    <r>
      <rPr>
        <sz val="12"/>
        <rFont val="Times New Roman"/>
        <family val="1"/>
      </rPr>
      <t>, аудіограми).</t>
    </r>
  </si>
  <si>
    <t>Фосфороорганічні пестициди (метафос, метилетилтіофос, меркаптофос, метилмеркаптофос, карбофос, актелік, рогор, дифос, гліфосат, хлорофос, гліфосат гардона, валексон тощо) (не враховано визначення активності холінестерази).</t>
  </si>
  <si>
    <t>Фосфорне добриво (амофос нітрофоска) виробництво, використання.</t>
  </si>
  <si>
    <r>
      <t xml:space="preserve">Азотне добриво (нітрат амонію – аміачна селітра, нітрати натрію, калію, кальцію) та інші </t>
    </r>
    <r>
      <rPr>
        <sz val="12"/>
        <rFont val="Times New Roman"/>
        <family val="1"/>
      </rPr>
      <t xml:space="preserve">(не враховано визначення метгемоглобіну в крові, наявності тілець Гейнця). </t>
    </r>
  </si>
  <si>
    <t>Антибіотики (виробництво та професійне використання) (не враховано огляд лікарем-урологом).</t>
  </si>
  <si>
    <t>Протипухлинні препарати (застосування) (не враховано підрахунок тромбоцитів).</t>
  </si>
  <si>
    <r>
      <t>Лікарські препарати, які не ввійшли до пунктів 2.7.1 - 2.7.6 додатка до пункту 2.6 Порядку  проведення медичних оглядів працівників певних категорій, затвердженого наказом Міністерства охорони здоров’я України від 21 травня 2007 року № 246 (із змінами і доповненнями),</t>
    </r>
    <r>
      <rPr>
        <sz val="11.5"/>
        <rFont val="Verdana"/>
        <family val="2"/>
      </rPr>
      <t xml:space="preserve"> </t>
    </r>
    <r>
      <rPr>
        <sz val="11.5"/>
        <rFont val="Times New Roman"/>
        <family val="1"/>
      </rPr>
      <t>зареєстрованого в Міністерстві юстиції України             23 липня 2007 року за № 846/14113, виробництво та професійне використання</t>
    </r>
    <r>
      <rPr>
        <sz val="11.5"/>
        <color indexed="8"/>
        <rFont val="Times New Roman"/>
        <family val="1"/>
      </rPr>
      <t>.</t>
    </r>
  </si>
  <si>
    <t>Аерозолі, що утворились при зварюванні (20% і більш), нікель, хром, залізо, сполуки фтору, берилій, свинець, і ін. у т.ч. у поєднанні з газовими компонентами (озон, оксид азоту та вуглецю) (не враховано огляд лікарем-ендокринологом, лікарем-онкологом, визначення відсотка насичення трансферину залізом крові).</t>
  </si>
  <si>
    <t>Бруцельоз, туберкульоз, сибірка, бореліоз, туляремія, лептоспіроз, орнітоз, кліщовий енцефаліт, сказ, КУ-лихоманка, сап тощо (виробництво, контроль продукції). Зооантропози (не враховано огляд лікарем-урологом, лікарем-інфекціоністом).</t>
  </si>
  <si>
    <t>Іонізуюче випромінювання. (не враховано огляд лікарем-гематологом, підрахунок тромбоцитів).</t>
  </si>
  <si>
    <t>Радіоактивні речовини і джерела іонізуючих випромінювань (персонал категорії А)  (не враховано огляд лікарем-гематологом, підрахунок тромбоцитів, УЗД щитоподібної залози при роботі  з радіоактивними речовинами).</t>
  </si>
  <si>
    <t>Користувачі персональних електронно-обчислювальних машин з відеотерміналом (не враховано підрахунок тромбоцитів).</t>
  </si>
  <si>
    <t>Загальна вібрація (не враховано огляд лікарем-ортопедом, дослідження на вібраційну чутливість, аудіометрію, рентгенографію опорно-рухового апарата).</t>
  </si>
  <si>
    <t>Локальна вібрація (не враховано огляд лікарем-ортопедом, дослідження на вібраційну чутливість, альгезіметрію, холодову пробу).</t>
  </si>
  <si>
    <t>Виробничий шум від 81 дБА і вище (не враховано визначення аудіометрії).</t>
  </si>
  <si>
    <t>Підняття та ручне переміщення вантажу (маса вантажу в кг) (не враховано огляд лікарем-урологом, динамометрію).</t>
  </si>
  <si>
    <t>Роботи, пов’язані з локальними м’язовими напруженнями переважно м’язів костей і пальців рук (кількість рухів за зміну) (не враховано огляд лікарем-урологом, динамометрію).</t>
  </si>
  <si>
    <t>Неорганічні сполуки азоту (аміак, кислота азотна, азоту оксиди, азоту диоксид (у перерахунку на NO2) та ін.).</t>
  </si>
  <si>
    <t>Хлорорганічні пестициди (метоксихлор, гептахлор, хлориндан, дихлор, гексахлорбензол, гексахлорциклогексан, харнес, трофі тощо).</t>
  </si>
  <si>
    <t>Фосфороорганічні пестициди (метафос, метилетилтіофос, меркаптофос, метилмеркаптофос, карбофос, актелік, рогор, дифос, гліфосат, хлорофос, гліфосат гардона, валексон тощо).</t>
  </si>
  <si>
    <t>Азотне добриво (нітрат амонію – аміачна селітра, нітрати натрію, калію, кальцію) та інші.</t>
  </si>
  <si>
    <t>Антибіотики (виробництво та професійне використання).</t>
  </si>
  <si>
    <t>Протипухлинні препарати (застосування).</t>
  </si>
  <si>
    <t>Бруцельоз, туберкульоз, сибірка, бореліоз, туляремія, лептоспіроз, орнітоз, кліщовий енцефаліт, сказ, КУ-лихоманка, сап тощо (виробництво, контроль продукції).</t>
  </si>
  <si>
    <t>Іонізуюче випромінювання. 
Радіоактивні речовини і джерела іонізуючих випромінювань (персонал категорії А).</t>
  </si>
  <si>
    <t>Користувачі персональних електронно-обчислювальних машин з відеотерміналом.</t>
  </si>
  <si>
    <t>Загальна вібрація.</t>
  </si>
  <si>
    <t>Локальна вібрація.</t>
  </si>
  <si>
    <t>Виробничий шум від 81 дБА і вище.</t>
  </si>
  <si>
    <t>Підняття та ручне переміщення вантажу (маса вантажу в кг).</t>
  </si>
  <si>
    <t>Роботи, пов’язані з локальними м’язовими напруженнями переважно м’язів костей і пальців рук (кількість рухів за зміну).</t>
  </si>
  <si>
    <t>Працівники адміністрації, які мають доступ у виробничі цехи, складські приміщення, холодильники тощо; технологи, начальники цехів.</t>
  </si>
  <si>
    <t>Працівники всіх виробничих цехів, лабораторій та заквасного відділення.</t>
  </si>
  <si>
    <t>Працівники складів, холодильників.</t>
  </si>
  <si>
    <t>Персонал, який миє обладнання, готує мийні засоби та дезінфікаційні розчини; медичний персонал; прибиральники приміщень; слюсарі, електромонтери, та інші працівники, зайняті ремонтними роботами у виробничих та складських приміщеннях; вантажники; водії, зайняті транспортуванням харчової продукції; працівники пунктів приймання сирого молока.</t>
  </si>
  <si>
    <t>Працівники складів, холодильників; персонал, який миє обладнання, та прибиральники приміщень.</t>
  </si>
  <si>
    <t>Працівники харчоблоків.</t>
  </si>
  <si>
    <t>Інший персонал (слюсарі, столяри, двірники, електромонтери, прибиральники).</t>
  </si>
  <si>
    <t>Працівники харчоблоків, їдалень та роздавальних пунктів.</t>
  </si>
  <si>
    <t>Технічний персонал, в т.ч. прибиральники приміщень.</t>
  </si>
  <si>
    <t>Пральні, приймальні пункти білизни, хімчистки.</t>
  </si>
  <si>
    <t>Робітники з обслуговування лазень, саун, душових, масажисти. Технічний персонал, в т.ч прибиральники приміщень.</t>
  </si>
  <si>
    <t>Адміністрація, прибиральники, обслуговуючий персонал.</t>
  </si>
  <si>
    <t>Тренери, інструктори.</t>
  </si>
  <si>
    <t>Костюмери; Обслуговуючий персонал; Технічний персонал, у тому числі прибиральники приміщень.</t>
  </si>
  <si>
    <t>Робітники, безпосередньо причетні до водопостачання та збору стічних вод.</t>
  </si>
  <si>
    <t>Прибиральники приміщень вокзалів, автостанцій;Касири,контролери всіх видів пасажирського транспорту.</t>
  </si>
  <si>
    <t>Репетитори, гувернантки, доглядальниці, прибиральниці, кухарі, манікюрниці, педикюрниці, масажисти.</t>
  </si>
  <si>
    <t>Роботи у військовій охороні, службах спецзв'язку, апараті інкасації, банківських структурах, інших закладах та службах, яким дозволено носити вогнепальну зброю та її застосовувати.</t>
  </si>
  <si>
    <t>Передрейсовий та післярейсовий огляд водіїв.</t>
  </si>
  <si>
    <t>Медичний огляд для отримання дозволу на право отримання та носіння зброї громадянами.</t>
  </si>
  <si>
    <t>Періодичний профілактичний медичний огляд  водіїв транспортних засобів.</t>
  </si>
  <si>
    <t>Попередній профілактичний медичний огляд для отримання посвідчення водія транспортних засобів.</t>
  </si>
  <si>
    <t>Наркологічний профілактичний огляд.</t>
  </si>
  <si>
    <t>Психіатричний  профілактичний медичний огляд.</t>
  </si>
  <si>
    <t>Начальник відділу з питань споживчого ринку та ціноутворення</t>
  </si>
  <si>
    <t>Ж. ЗАЄЦЬ</t>
  </si>
  <si>
    <t>-</t>
  </si>
  <si>
    <t>Адміністрація (крім осіб, які не мають контакту з продукцією, що  зберігається та реалізується); Працівники складів, холодильників, експедитори; Персонал, який миє обладнання, та прибиральники приміщень; Слюсарі, електромонтери та інші працівники, зайняті ремонтом холодильного та торговельного  обладнання.</t>
  </si>
  <si>
    <t>Працівники складів, холодильників, експедитори; персонал, який миє обладнання, та прибиральники приміщень; слюсарі, електромонтери та інші працівники, зайняті ремонтом торговельного та холодильного обладнання.</t>
  </si>
  <si>
    <t>Слюсарі, електромонтери та працівники, зайняті ремонтними роботами у виробничих та складських приміщеннях; працівники, які мають доступ до миття обладнання, посуду, інвентарю і працівники, які тимчасово залучаються до роботи на харчових об'єктах.</t>
  </si>
  <si>
    <t>Завідувачі, вихователі, помічники вихователів та інший педагогічний і технічний персонал, медичний персонал.</t>
  </si>
  <si>
    <t>Адміністрація; викладачі, учителі, вихователі; медичний персонал, інший педагогічний і технічний персонал.</t>
  </si>
  <si>
    <t xml:space="preserve">Адміністрація, викладачі, учителі, вихователі, медичний персонал. </t>
  </si>
  <si>
    <t>Адміністрація, викладачі, учителі, вихователі, медичний персонал. Інший педагогічний і технічний персонал.</t>
  </si>
  <si>
    <t>Адміністрація; медичний персонал (лікарі, середній та молодший медичний персонал).</t>
  </si>
  <si>
    <t>Пологові будинки (відділення), дитячі лікарні (відділення), відділення патології новонароджених, недоношених</t>
  </si>
  <si>
    <t>Медичний працівники (лікарі, середній та молодший медичний персонал).</t>
  </si>
  <si>
    <t>Адміністрація, яка бере участь у процесі обслуговування.</t>
  </si>
  <si>
    <t>Заклади культури (клуби, будинки культури, тощо)</t>
  </si>
  <si>
    <t>Перукарі; Манікюрниці; Косметики; Педикюрниці; Манікюрниці; Технічний персонал, у тому числі прибиральники приміщень.</t>
  </si>
  <si>
    <t>Суб’єкти господарювання, які займаються розведенням, вирощуванням і реалізацією тварин</t>
  </si>
  <si>
    <t xml:space="preserve">Приватні послуги </t>
  </si>
  <si>
    <t>Роботи у нафтовій і газовій промисловості та при морському бурінні.</t>
  </si>
  <si>
    <t>Роботи, пов'язані з обслуговуванням ємностей під тиском.</t>
  </si>
  <si>
    <t>Лікарські препарати, які не ввійшли до пунктів 2.7.1 - 2.7.6 додатка до пункту 2.6 Порядку  проведення медичних оглядів працівників певних категорій, затвердженого наказом Міністерства охорони здоров’я України від 21 травня 2007 року № 246 (із змінами і доповненнями), зареєстрованого в Міністерстві юстиції України 23 липня 2007 року за № 846/14113, виробництво та професійне використання.</t>
  </si>
  <si>
    <t>Аерозолі, що утворились при зварюванні (20% і більш), нікель, хром, залізо, сполуки фтору, берилій, свинець і ін. у т.ч. у поєднанні з газовими компонентами (озон, оксид азоту та вуглецю).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</si>
  <si>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</si>
  <si>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</si>
  <si>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</si>
  <si>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</si>
  <si>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</si>
  <si>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</si>
  <si>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</si>
  <si>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</si>
  <si>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</si>
  <si>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</si>
  <si>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</si>
  <si>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</si>
  <si>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</si>
  <si>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</si>
  <si>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</si>
  <si>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</si>
  <si>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Огляд лікарем - акушером - гінекологом</t>
  </si>
  <si>
    <t>Флюорографія грудної клітки</t>
  </si>
  <si>
    <t>Дослідження вестибулярного апарата</t>
  </si>
</sst>
</file>

<file path=xl/styles.xml><?xml version="1.0" encoding="utf-8"?>
<styleSheet xmlns="http://schemas.openxmlformats.org/spreadsheetml/2006/main">
  <numFmts count="4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  <numFmt numFmtId="186" formatCode="0.000"/>
    <numFmt numFmtId="187" formatCode="0.00000"/>
    <numFmt numFmtId="188" formatCode="0.00000000"/>
    <numFmt numFmtId="189" formatCode="0.0000000"/>
    <numFmt numFmtId="190" formatCode="0.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#,##0.0"/>
    <numFmt numFmtId="195" formatCode="[$-422]d\ mmmm\ yyyy&quot; р.&quot;"/>
    <numFmt numFmtId="196" formatCode="#,##0.00\ &quot;грн.&quot;"/>
  </numFmts>
  <fonts count="63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i/>
      <sz val="9"/>
      <name val="Times New Roman"/>
      <family val="1"/>
    </font>
    <font>
      <b/>
      <sz val="10"/>
      <name val="Arial Cyr"/>
      <family val="0"/>
    </font>
    <font>
      <sz val="20"/>
      <color indexed="10"/>
      <name val="Arial Cyr"/>
      <family val="0"/>
    </font>
    <font>
      <sz val="11"/>
      <color indexed="10"/>
      <name val="Times New Roman"/>
      <family val="1"/>
    </font>
    <font>
      <vertAlign val="subscript"/>
      <sz val="12"/>
      <name val="Times New Roman"/>
      <family val="1"/>
    </font>
    <font>
      <sz val="7"/>
      <name val="Times New Roman"/>
      <family val="1"/>
    </font>
    <font>
      <sz val="8.5"/>
      <name val="Times New Roman"/>
      <family val="1"/>
    </font>
    <font>
      <sz val="11.5"/>
      <name val="Times New Roman"/>
      <family val="1"/>
    </font>
    <font>
      <sz val="12"/>
      <color indexed="8"/>
      <name val="Times New Roman"/>
      <family val="1"/>
    </font>
    <font>
      <sz val="11.5"/>
      <name val="Verdana"/>
      <family val="2"/>
    </font>
    <font>
      <sz val="11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2" fontId="4" fillId="0" borderId="10" xfId="0" applyNumberFormat="1" applyFont="1" applyBorder="1" applyAlignment="1">
      <alignment horizontal="center"/>
    </xf>
    <xf numFmtId="184" fontId="4" fillId="0" borderId="10" xfId="0" applyNumberFormat="1" applyFont="1" applyBorder="1" applyAlignment="1">
      <alignment horizontal="center"/>
    </xf>
    <xf numFmtId="184" fontId="4" fillId="0" borderId="10" xfId="0" applyNumberFormat="1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4" fontId="4" fillId="0" borderId="10" xfId="0" applyNumberFormat="1" applyFont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16" fillId="33" borderId="12" xfId="0" applyFont="1" applyFill="1" applyBorder="1" applyAlignment="1">
      <alignment horizontal="left" vertical="top" wrapText="1"/>
    </xf>
    <xf numFmtId="0" fontId="17" fillId="33" borderId="1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5" fillId="33" borderId="0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3" fillId="33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wrapText="1"/>
    </xf>
    <xf numFmtId="49" fontId="0" fillId="0" borderId="13" xfId="0" applyNumberFormat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4" fontId="4" fillId="0" borderId="14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9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 vertical="center"/>
    </xf>
    <xf numFmtId="184" fontId="0" fillId="0" borderId="0" xfId="0" applyNumberFormat="1" applyBorder="1" applyAlignment="1">
      <alignment/>
    </xf>
    <xf numFmtId="194" fontId="15" fillId="0" borderId="0" xfId="0" applyNumberFormat="1" applyFont="1" applyBorder="1" applyAlignment="1">
      <alignment horizontal="left"/>
    </xf>
    <xf numFmtId="184" fontId="15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2" fontId="3" fillId="33" borderId="15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wrapText="1"/>
    </xf>
    <xf numFmtId="4" fontId="4" fillId="0" borderId="16" xfId="0" applyNumberFormat="1" applyFont="1" applyBorder="1" applyAlignment="1">
      <alignment horizontal="center" wrapText="1"/>
    </xf>
    <xf numFmtId="2" fontId="4" fillId="0" borderId="15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 vertical="center"/>
    </xf>
    <xf numFmtId="194" fontId="0" fillId="0" borderId="10" xfId="0" applyNumberFormat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left" vertical="top" wrapText="1"/>
    </xf>
    <xf numFmtId="49" fontId="0" fillId="0" borderId="14" xfId="0" applyNumberFormat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184" fontId="4" fillId="0" borderId="0" xfId="0" applyNumberFormat="1" applyFont="1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2" fontId="2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2" fontId="4" fillId="0" borderId="17" xfId="0" applyNumberFormat="1" applyFont="1" applyBorder="1" applyAlignment="1">
      <alignment horizontal="center" wrapText="1"/>
    </xf>
    <xf numFmtId="0" fontId="19" fillId="0" borderId="0" xfId="0" applyFont="1" applyBorder="1" applyAlignment="1">
      <alignment/>
    </xf>
    <xf numFmtId="2" fontId="4" fillId="0" borderId="18" xfId="0" applyNumberFormat="1" applyFont="1" applyBorder="1" applyAlignment="1">
      <alignment horizontal="center"/>
    </xf>
    <xf numFmtId="4" fontId="20" fillId="33" borderId="10" xfId="0" applyNumberFormat="1" applyFont="1" applyFill="1" applyBorder="1" applyAlignment="1">
      <alignment horizontal="center" wrapText="1"/>
    </xf>
    <xf numFmtId="0" fontId="23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justify" vertical="center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5" fillId="33" borderId="14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wrapText="1"/>
    </xf>
    <xf numFmtId="49" fontId="3" fillId="33" borderId="14" xfId="0" applyNumberFormat="1" applyFont="1" applyFill="1" applyBorder="1" applyAlignment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wrapText="1"/>
    </xf>
    <xf numFmtId="49" fontId="3" fillId="33" borderId="17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left" vertical="top" wrapText="1"/>
    </xf>
    <xf numFmtId="0" fontId="4" fillId="33" borderId="23" xfId="0" applyFont="1" applyFill="1" applyBorder="1" applyAlignment="1">
      <alignment horizontal="left" vertical="top" wrapText="1"/>
    </xf>
    <xf numFmtId="0" fontId="4" fillId="33" borderId="24" xfId="0" applyFont="1" applyFill="1" applyBorder="1" applyAlignment="1">
      <alignment horizontal="left" vertical="top" wrapText="1"/>
    </xf>
    <xf numFmtId="0" fontId="4" fillId="33" borderId="25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26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27" xfId="0" applyFont="1" applyFill="1" applyBorder="1" applyAlignment="1">
      <alignment horizontal="left" vertical="top" wrapText="1"/>
    </xf>
    <xf numFmtId="49" fontId="0" fillId="0" borderId="13" xfId="0" applyNumberFormat="1" applyBorder="1" applyAlignment="1">
      <alignment horizontal="center" vertical="top" wrapText="1"/>
    </xf>
    <xf numFmtId="49" fontId="0" fillId="0" borderId="17" xfId="0" applyNumberFormat="1" applyBorder="1" applyAlignment="1">
      <alignment horizontal="center" vertical="top" wrapText="1"/>
    </xf>
    <xf numFmtId="0" fontId="16" fillId="33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wrapText="1"/>
    </xf>
    <xf numFmtId="0" fontId="16" fillId="0" borderId="15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6" fillId="0" borderId="28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0" fillId="33" borderId="10" xfId="0" applyFill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2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49" fontId="0" fillId="0" borderId="14" xfId="0" applyNumberFormat="1" applyBorder="1" applyAlignment="1">
      <alignment horizontal="center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15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28" xfId="0" applyFont="1" applyBorder="1" applyAlignment="1">
      <alignment horizontal="justify" vertical="top" wrapText="1"/>
    </xf>
    <xf numFmtId="0" fontId="2" fillId="0" borderId="0" xfId="0" applyFont="1" applyAlignment="1">
      <alignment horizontal="center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16" fillId="33" borderId="15" xfId="0" applyFont="1" applyFill="1" applyBorder="1" applyAlignment="1">
      <alignment horizontal="left"/>
    </xf>
    <xf numFmtId="0" fontId="16" fillId="33" borderId="12" xfId="0" applyFont="1" applyFill="1" applyBorder="1" applyAlignment="1">
      <alignment horizontal="left"/>
    </xf>
    <xf numFmtId="0" fontId="16" fillId="33" borderId="28" xfId="0" applyFont="1" applyFill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2" fontId="4" fillId="33" borderId="16" xfId="0" applyNumberFormat="1" applyFont="1" applyFill="1" applyBorder="1" applyAlignment="1">
      <alignment horizontal="left" vertical="top" wrapText="1"/>
    </xf>
    <xf numFmtId="2" fontId="0" fillId="0" borderId="23" xfId="0" applyNumberFormat="1" applyBorder="1" applyAlignment="1">
      <alignment horizontal="left" vertical="top" wrapText="1"/>
    </xf>
    <xf numFmtId="2" fontId="0" fillId="0" borderId="24" xfId="0" applyNumberFormat="1" applyBorder="1" applyAlignment="1">
      <alignment horizontal="left" vertical="top" wrapText="1"/>
    </xf>
    <xf numFmtId="2" fontId="0" fillId="0" borderId="18" xfId="0" applyNumberFormat="1" applyBorder="1" applyAlignment="1">
      <alignment horizontal="left" vertical="top" wrapText="1"/>
    </xf>
    <xf numFmtId="2" fontId="0" fillId="0" borderId="11" xfId="0" applyNumberFormat="1" applyBorder="1" applyAlignment="1">
      <alignment horizontal="left" vertical="top" wrapText="1"/>
    </xf>
    <xf numFmtId="2" fontId="0" fillId="0" borderId="27" xfId="0" applyNumberForma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2" fontId="4" fillId="33" borderId="16" xfId="0" applyNumberFormat="1" applyFont="1" applyFill="1" applyBorder="1" applyAlignment="1">
      <alignment horizontal="center" wrapText="1"/>
    </xf>
    <xf numFmtId="2" fontId="1" fillId="0" borderId="18" xfId="0" applyNumberFormat="1" applyFont="1" applyBorder="1" applyAlignment="1">
      <alignment horizontal="center"/>
    </xf>
    <xf numFmtId="2" fontId="4" fillId="33" borderId="14" xfId="0" applyNumberFormat="1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2" fontId="16" fillId="33" borderId="15" xfId="0" applyNumberFormat="1" applyFont="1" applyFill="1" applyBorder="1" applyAlignment="1">
      <alignment horizontal="left" vertical="top" wrapText="1"/>
    </xf>
    <xf numFmtId="2" fontId="0" fillId="0" borderId="12" xfId="0" applyNumberFormat="1" applyBorder="1" applyAlignment="1">
      <alignment/>
    </xf>
    <xf numFmtId="2" fontId="0" fillId="0" borderId="28" xfId="0" applyNumberFormat="1" applyBorder="1" applyAlignment="1">
      <alignment/>
    </xf>
    <xf numFmtId="0" fontId="5" fillId="33" borderId="15" xfId="0" applyFont="1" applyFill="1" applyBorder="1" applyAlignment="1">
      <alignment horizontal="center" wrapText="1"/>
    </xf>
    <xf numFmtId="0" fontId="5" fillId="33" borderId="28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left" vertical="top" wrapText="1"/>
    </xf>
    <xf numFmtId="0" fontId="12" fillId="33" borderId="12" xfId="0" applyFont="1" applyFill="1" applyBorder="1" applyAlignment="1">
      <alignment horizontal="left" vertical="top" wrapText="1"/>
    </xf>
    <xf numFmtId="0" fontId="12" fillId="33" borderId="28" xfId="0" applyFont="1" applyFill="1" applyBorder="1" applyAlignment="1">
      <alignment horizontal="left" vertical="top" wrapText="1"/>
    </xf>
    <xf numFmtId="0" fontId="13" fillId="33" borderId="15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14" fillId="33" borderId="28" xfId="0" applyFont="1" applyFill="1" applyBorder="1" applyAlignment="1">
      <alignment horizontal="left" vertical="top" wrapText="1"/>
    </xf>
    <xf numFmtId="184" fontId="4" fillId="0" borderId="10" xfId="0" applyNumberFormat="1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0" fontId="4" fillId="33" borderId="28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1" fillId="33" borderId="15" xfId="0" applyFont="1" applyFill="1" applyBorder="1" applyAlignment="1">
      <alignment horizontal="left" vertical="top" wrapText="1"/>
    </xf>
    <xf numFmtId="0" fontId="11" fillId="33" borderId="12" xfId="0" applyFont="1" applyFill="1" applyBorder="1" applyAlignment="1">
      <alignment horizontal="left" vertical="top" wrapText="1"/>
    </xf>
    <xf numFmtId="0" fontId="11" fillId="33" borderId="28" xfId="0" applyFont="1" applyFill="1" applyBorder="1" applyAlignment="1">
      <alignment horizontal="left" vertical="top" wrapText="1"/>
    </xf>
    <xf numFmtId="0" fontId="16" fillId="33" borderId="15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0" fillId="0" borderId="28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5" fillId="33" borderId="16" xfId="0" applyFont="1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5" fillId="33" borderId="18" xfId="0" applyFont="1" applyFill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1" fillId="33" borderId="10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4" fillId="0" borderId="29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0" fontId="4" fillId="0" borderId="29" xfId="0" applyFont="1" applyBorder="1" applyAlignment="1">
      <alignment horizontal="justify" vertical="center"/>
    </xf>
    <xf numFmtId="0" fontId="4" fillId="0" borderId="21" xfId="0" applyFont="1" applyBorder="1" applyAlignment="1">
      <alignment horizontal="justify" vertical="center"/>
    </xf>
    <xf numFmtId="0" fontId="4" fillId="0" borderId="22" xfId="0" applyFont="1" applyBorder="1" applyAlignment="1">
      <alignment horizontal="justify" vertical="center"/>
    </xf>
    <xf numFmtId="0" fontId="1" fillId="0" borderId="30" xfId="0" applyFont="1" applyBorder="1" applyAlignment="1">
      <alignment vertical="center" wrapText="1"/>
    </xf>
    <xf numFmtId="0" fontId="24" fillId="0" borderId="29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4" fillId="0" borderId="29" xfId="0" applyFont="1" applyBorder="1" applyAlignment="1">
      <alignment horizontal="justify" vertical="center" wrapText="1"/>
    </xf>
    <xf numFmtId="0" fontId="24" fillId="0" borderId="21" xfId="0" applyFont="1" applyBorder="1" applyAlignment="1">
      <alignment horizontal="justify" vertical="center" wrapText="1"/>
    </xf>
    <xf numFmtId="0" fontId="24" fillId="0" borderId="22" xfId="0" applyFont="1" applyBorder="1" applyAlignment="1">
      <alignment horizontal="justify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45" fillId="0" borderId="10" xfId="0" applyFont="1" applyBorder="1" applyAlignment="1">
      <alignment horizontal="left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06"/>
  <sheetViews>
    <sheetView tabSelected="1" view="pageBreakPreview" zoomScaleNormal="90" zoomScaleSheetLayoutView="100" workbookViewId="0" topLeftCell="A204">
      <selection activeCell="K211" sqref="K211"/>
    </sheetView>
  </sheetViews>
  <sheetFormatPr defaultColWidth="9.00390625" defaultRowHeight="12.75"/>
  <cols>
    <col min="1" max="1" width="7.375" style="57" customWidth="1"/>
    <col min="4" max="4" width="60.75390625" style="0" customWidth="1"/>
    <col min="5" max="5" width="10.375" style="3" customWidth="1"/>
    <col min="6" max="6" width="10.00390625" style="3" customWidth="1"/>
    <col min="7" max="7" width="10.875" style="4" customWidth="1"/>
    <col min="8" max="8" width="12.125" style="11" customWidth="1"/>
    <col min="9" max="9" width="10.25390625" style="2" customWidth="1"/>
    <col min="10" max="10" width="18.75390625" style="38" customWidth="1"/>
    <col min="11" max="36" width="9.125" style="38" customWidth="1"/>
  </cols>
  <sheetData>
    <row r="1" spans="1:9" ht="18.75">
      <c r="A1" s="177" t="s">
        <v>90</v>
      </c>
      <c r="B1" s="177"/>
      <c r="C1" s="177"/>
      <c r="D1" s="177"/>
      <c r="E1" s="177"/>
      <c r="F1" s="177"/>
      <c r="G1" s="177"/>
      <c r="H1" s="177"/>
      <c r="I1" s="177"/>
    </row>
    <row r="2" spans="1:9" ht="18.75">
      <c r="A2" s="177" t="s">
        <v>37</v>
      </c>
      <c r="B2" s="177"/>
      <c r="C2" s="177"/>
      <c r="D2" s="177"/>
      <c r="E2" s="177"/>
      <c r="F2" s="177"/>
      <c r="G2" s="177"/>
      <c r="H2" s="178"/>
      <c r="I2" s="178"/>
    </row>
    <row r="3" spans="1:10" ht="18.75" customHeight="1">
      <c r="A3" s="131" t="s">
        <v>89</v>
      </c>
      <c r="B3" s="131"/>
      <c r="C3" s="131"/>
      <c r="D3" s="131"/>
      <c r="E3" s="131"/>
      <c r="F3" s="131"/>
      <c r="G3" s="131"/>
      <c r="H3" s="131"/>
      <c r="I3" s="131"/>
      <c r="J3" s="68"/>
    </row>
    <row r="4" spans="1:9" ht="22.5" customHeight="1">
      <c r="A4" s="32"/>
      <c r="B4" s="32"/>
      <c r="C4" s="32"/>
      <c r="D4" s="65"/>
      <c r="E4" s="32"/>
      <c r="F4" s="32"/>
      <c r="G4" s="32"/>
      <c r="H4" s="32"/>
      <c r="I4" s="32"/>
    </row>
    <row r="5" spans="1:36" s="8" customFormat="1" ht="42.75" customHeight="1">
      <c r="A5" s="52" t="s">
        <v>1</v>
      </c>
      <c r="B5" s="157" t="s">
        <v>2</v>
      </c>
      <c r="C5" s="157"/>
      <c r="D5" s="157"/>
      <c r="E5" s="9" t="s">
        <v>25</v>
      </c>
      <c r="F5" s="9" t="s">
        <v>21</v>
      </c>
      <c r="G5" s="9" t="s">
        <v>26</v>
      </c>
      <c r="H5" s="46" t="s">
        <v>27</v>
      </c>
      <c r="I5" s="10" t="s">
        <v>28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</row>
    <row r="6" spans="1:9" ht="30" customHeight="1">
      <c r="A6" s="158" t="s">
        <v>38</v>
      </c>
      <c r="B6" s="159"/>
      <c r="C6" s="159"/>
      <c r="D6" s="159"/>
      <c r="E6" s="159"/>
      <c r="F6" s="159"/>
      <c r="G6" s="159"/>
      <c r="H6" s="159"/>
      <c r="I6" s="160"/>
    </row>
    <row r="7" spans="1:9" ht="17.25" customHeight="1">
      <c r="A7" s="15" t="s">
        <v>39</v>
      </c>
      <c r="B7" s="161" t="s">
        <v>32</v>
      </c>
      <c r="C7" s="162"/>
      <c r="D7" s="162"/>
      <c r="E7" s="162"/>
      <c r="F7" s="162"/>
      <c r="G7" s="162"/>
      <c r="H7" s="162"/>
      <c r="I7" s="163"/>
    </row>
    <row r="8" spans="1:9" ht="15.75" customHeight="1">
      <c r="A8" s="85"/>
      <c r="B8" s="86" t="s">
        <v>175</v>
      </c>
      <c r="C8" s="87"/>
      <c r="D8" s="88"/>
      <c r="E8" s="179" t="s">
        <v>3</v>
      </c>
      <c r="F8" s="180"/>
      <c r="G8" s="150">
        <v>46.64</v>
      </c>
      <c r="H8" s="148">
        <v>153.6</v>
      </c>
      <c r="I8" s="164">
        <f>H8/G8</f>
        <v>3.2933104631217835</v>
      </c>
    </row>
    <row r="9" spans="1:10" ht="16.5" customHeight="1" hidden="1">
      <c r="A9" s="85"/>
      <c r="B9" s="89"/>
      <c r="C9" s="90"/>
      <c r="D9" s="91"/>
      <c r="E9" s="181"/>
      <c r="F9" s="182"/>
      <c r="G9" s="151"/>
      <c r="H9" s="149"/>
      <c r="I9" s="164"/>
      <c r="J9" s="37"/>
    </row>
    <row r="10" spans="1:11" ht="15.75" customHeight="1">
      <c r="A10" s="85"/>
      <c r="B10" s="89"/>
      <c r="C10" s="90"/>
      <c r="D10" s="91"/>
      <c r="E10" s="179" t="s">
        <v>6</v>
      </c>
      <c r="F10" s="180"/>
      <c r="G10" s="150">
        <v>24.65</v>
      </c>
      <c r="H10" s="148">
        <v>73.5</v>
      </c>
      <c r="I10" s="164">
        <f>H10/G10</f>
        <v>2.981744421906694</v>
      </c>
      <c r="J10" s="37"/>
      <c r="K10" s="41"/>
    </row>
    <row r="11" spans="1:10" ht="3" customHeight="1">
      <c r="A11" s="85"/>
      <c r="B11" s="92"/>
      <c r="C11" s="93"/>
      <c r="D11" s="94"/>
      <c r="E11" s="181"/>
      <c r="F11" s="182"/>
      <c r="G11" s="151"/>
      <c r="H11" s="149"/>
      <c r="I11" s="164"/>
      <c r="J11" s="37"/>
    </row>
    <row r="12" spans="1:36" s="34" customFormat="1" ht="15.75" customHeight="1">
      <c r="A12" s="53"/>
      <c r="B12" s="138" t="s">
        <v>176</v>
      </c>
      <c r="C12" s="138"/>
      <c r="D12" s="138"/>
      <c r="E12" s="155" t="s">
        <v>3</v>
      </c>
      <c r="F12" s="156"/>
      <c r="G12" s="66">
        <v>46.64</v>
      </c>
      <c r="H12" s="69">
        <v>153.6</v>
      </c>
      <c r="I12" s="13">
        <f aca="true" t="shared" si="0" ref="I12:I19">H12/G12</f>
        <v>3.2933104631217835</v>
      </c>
      <c r="J12" s="42"/>
      <c r="K12" s="43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</row>
    <row r="13" spans="1:36" s="34" customFormat="1" ht="15.75" customHeight="1">
      <c r="A13" s="53"/>
      <c r="B13" s="138"/>
      <c r="C13" s="138"/>
      <c r="D13" s="138"/>
      <c r="E13" s="155" t="s">
        <v>6</v>
      </c>
      <c r="F13" s="156"/>
      <c r="G13" s="66">
        <v>38.07</v>
      </c>
      <c r="H13" s="12">
        <v>108.9</v>
      </c>
      <c r="I13" s="13">
        <f t="shared" si="0"/>
        <v>2.8605200945626477</v>
      </c>
      <c r="J13" s="42"/>
      <c r="K13" s="43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</row>
    <row r="14" spans="1:36" s="34" customFormat="1" ht="16.5">
      <c r="A14" s="53"/>
      <c r="B14" s="138"/>
      <c r="C14" s="138"/>
      <c r="D14" s="138"/>
      <c r="E14" s="155" t="s">
        <v>6</v>
      </c>
      <c r="F14" s="156"/>
      <c r="G14" s="66">
        <v>24.42</v>
      </c>
      <c r="H14" s="12">
        <v>65.6</v>
      </c>
      <c r="I14" s="13">
        <f t="shared" si="0"/>
        <v>2.686322686322686</v>
      </c>
      <c r="J14" s="42"/>
      <c r="K14" s="43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</row>
    <row r="15" spans="1:36" s="34" customFormat="1" ht="15.75" customHeight="1">
      <c r="A15" s="53"/>
      <c r="B15" s="138" t="s">
        <v>177</v>
      </c>
      <c r="C15" s="138"/>
      <c r="D15" s="138"/>
      <c r="E15" s="155" t="s">
        <v>3</v>
      </c>
      <c r="F15" s="156"/>
      <c r="G15" s="66">
        <v>46.64</v>
      </c>
      <c r="H15" s="12">
        <v>153.6</v>
      </c>
      <c r="I15" s="13">
        <f t="shared" si="0"/>
        <v>3.2933104631217835</v>
      </c>
      <c r="J15" s="42"/>
      <c r="K15" s="43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</row>
    <row r="16" spans="1:36" s="34" customFormat="1" ht="15.75" customHeight="1">
      <c r="A16" s="53"/>
      <c r="B16" s="138"/>
      <c r="C16" s="138"/>
      <c r="D16" s="138"/>
      <c r="E16" s="155" t="s">
        <v>6</v>
      </c>
      <c r="F16" s="156"/>
      <c r="G16" s="66">
        <v>24.65</v>
      </c>
      <c r="H16" s="69">
        <v>73.5</v>
      </c>
      <c r="I16" s="13">
        <f t="shared" si="0"/>
        <v>2.981744421906694</v>
      </c>
      <c r="J16" s="42"/>
      <c r="K16" s="43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</row>
    <row r="17" spans="1:36" s="34" customFormat="1" ht="15.75" customHeight="1">
      <c r="A17" s="53"/>
      <c r="B17" s="138"/>
      <c r="C17" s="138"/>
      <c r="D17" s="138"/>
      <c r="E17" s="155" t="s">
        <v>6</v>
      </c>
      <c r="F17" s="156"/>
      <c r="G17" s="67">
        <v>11</v>
      </c>
      <c r="H17" s="69">
        <v>30.2</v>
      </c>
      <c r="I17" s="13">
        <f t="shared" si="0"/>
        <v>2.7454545454545456</v>
      </c>
      <c r="J17" s="42"/>
      <c r="K17" s="43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</row>
    <row r="18" spans="1:36" s="34" customFormat="1" ht="15.75" customHeight="1">
      <c r="A18" s="53"/>
      <c r="B18" s="138" t="s">
        <v>178</v>
      </c>
      <c r="C18" s="138"/>
      <c r="D18" s="138"/>
      <c r="E18" s="155" t="s">
        <v>3</v>
      </c>
      <c r="F18" s="156"/>
      <c r="G18" s="66">
        <v>46.64</v>
      </c>
      <c r="H18" s="69">
        <v>153.6</v>
      </c>
      <c r="I18" s="13">
        <f t="shared" si="0"/>
        <v>3.2933104631217835</v>
      </c>
      <c r="J18" s="42"/>
      <c r="K18" s="43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</row>
    <row r="19" spans="1:36" s="34" customFormat="1" ht="65.25" customHeight="1">
      <c r="A19" s="53"/>
      <c r="B19" s="138"/>
      <c r="C19" s="138"/>
      <c r="D19" s="138"/>
      <c r="E19" s="155" t="s">
        <v>6</v>
      </c>
      <c r="F19" s="156"/>
      <c r="G19" s="66">
        <v>24.65</v>
      </c>
      <c r="H19" s="69">
        <v>73.5</v>
      </c>
      <c r="I19" s="13">
        <f t="shared" si="0"/>
        <v>2.981744421906694</v>
      </c>
      <c r="J19" s="42"/>
      <c r="K19" s="43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</row>
    <row r="20" spans="1:10" ht="16.5" customHeight="1">
      <c r="A20" s="15" t="s">
        <v>41</v>
      </c>
      <c r="B20" s="152" t="s">
        <v>40</v>
      </c>
      <c r="C20" s="153"/>
      <c r="D20" s="153"/>
      <c r="E20" s="153"/>
      <c r="F20" s="153"/>
      <c r="G20" s="153"/>
      <c r="H20" s="153"/>
      <c r="I20" s="154"/>
      <c r="J20" s="37"/>
    </row>
    <row r="21" spans="1:10" ht="30" customHeight="1">
      <c r="A21" s="82"/>
      <c r="B21" s="86" t="s">
        <v>202</v>
      </c>
      <c r="C21" s="121"/>
      <c r="D21" s="122"/>
      <c r="E21" s="101" t="s">
        <v>3</v>
      </c>
      <c r="F21" s="101"/>
      <c r="G21" s="18">
        <v>46.64</v>
      </c>
      <c r="H21" s="47">
        <v>153.6</v>
      </c>
      <c r="I21" s="13">
        <f>H21/G21</f>
        <v>3.2933104631217835</v>
      </c>
      <c r="J21" s="37"/>
    </row>
    <row r="22" spans="1:10" ht="34.5" customHeight="1">
      <c r="A22" s="95"/>
      <c r="B22" s="125"/>
      <c r="C22" s="126"/>
      <c r="D22" s="124"/>
      <c r="E22" s="113" t="s">
        <v>6</v>
      </c>
      <c r="F22" s="114"/>
      <c r="G22" s="18">
        <v>33.22</v>
      </c>
      <c r="H22" s="47">
        <v>118.2</v>
      </c>
      <c r="I22" s="13">
        <f aca="true" t="shared" si="1" ref="I22:I27">H22/G22</f>
        <v>3.5580975316074657</v>
      </c>
      <c r="J22" s="37"/>
    </row>
    <row r="23" spans="1:10" ht="15.75">
      <c r="A23" s="33"/>
      <c r="B23" s="105" t="s">
        <v>69</v>
      </c>
      <c r="C23" s="106"/>
      <c r="D23" s="107"/>
      <c r="E23" s="101" t="s">
        <v>3</v>
      </c>
      <c r="F23" s="101"/>
      <c r="G23" s="18">
        <v>46.64</v>
      </c>
      <c r="H23" s="47">
        <v>153.6</v>
      </c>
      <c r="I23" s="13">
        <f t="shared" si="1"/>
        <v>3.2933104631217835</v>
      </c>
      <c r="J23" s="37"/>
    </row>
    <row r="24" spans="1:10" ht="15.75">
      <c r="A24" s="33"/>
      <c r="B24" s="117"/>
      <c r="C24" s="118"/>
      <c r="D24" s="119"/>
      <c r="E24" s="113" t="s">
        <v>6</v>
      </c>
      <c r="F24" s="114"/>
      <c r="G24" s="18">
        <v>33.22</v>
      </c>
      <c r="H24" s="47">
        <v>118.2</v>
      </c>
      <c r="I24" s="13">
        <f t="shared" si="1"/>
        <v>3.5580975316074657</v>
      </c>
      <c r="J24" s="37"/>
    </row>
    <row r="25" spans="1:10" ht="15.75">
      <c r="A25" s="33"/>
      <c r="B25" s="108"/>
      <c r="C25" s="109"/>
      <c r="D25" s="110"/>
      <c r="E25" s="113" t="s">
        <v>6</v>
      </c>
      <c r="F25" s="114"/>
      <c r="G25" s="18">
        <v>11</v>
      </c>
      <c r="H25" s="47">
        <v>30.2</v>
      </c>
      <c r="I25" s="13">
        <f t="shared" si="1"/>
        <v>2.7454545454545456</v>
      </c>
      <c r="J25" s="37"/>
    </row>
    <row r="26" spans="1:10" ht="27" customHeight="1">
      <c r="A26" s="82"/>
      <c r="B26" s="139" t="s">
        <v>203</v>
      </c>
      <c r="C26" s="140"/>
      <c r="D26" s="141"/>
      <c r="E26" s="101" t="s">
        <v>3</v>
      </c>
      <c r="F26" s="101"/>
      <c r="G26" s="18">
        <v>46.64</v>
      </c>
      <c r="H26" s="47">
        <v>153.6</v>
      </c>
      <c r="I26" s="13">
        <f t="shared" si="1"/>
        <v>3.2933104631217835</v>
      </c>
      <c r="J26" s="37"/>
    </row>
    <row r="27" spans="1:10" ht="24.75" customHeight="1">
      <c r="A27" s="96"/>
      <c r="B27" s="142"/>
      <c r="C27" s="143"/>
      <c r="D27" s="144"/>
      <c r="E27" s="113" t="s">
        <v>6</v>
      </c>
      <c r="F27" s="114"/>
      <c r="G27" s="18">
        <v>33.22</v>
      </c>
      <c r="H27" s="47">
        <v>118.2</v>
      </c>
      <c r="I27" s="13">
        <f t="shared" si="1"/>
        <v>3.5580975316074657</v>
      </c>
      <c r="J27" s="37"/>
    </row>
    <row r="28" spans="1:10" ht="16.5" customHeight="1">
      <c r="A28" s="15" t="s">
        <v>42</v>
      </c>
      <c r="B28" s="174" t="s">
        <v>34</v>
      </c>
      <c r="C28" s="175"/>
      <c r="D28" s="175"/>
      <c r="E28" s="175"/>
      <c r="F28" s="175"/>
      <c r="G28" s="175"/>
      <c r="H28" s="175"/>
      <c r="I28" s="176"/>
      <c r="J28" s="37"/>
    </row>
    <row r="29" spans="1:10" ht="16.5" customHeight="1">
      <c r="A29" s="82"/>
      <c r="B29" s="86" t="s">
        <v>55</v>
      </c>
      <c r="C29" s="121"/>
      <c r="D29" s="122"/>
      <c r="E29" s="101" t="s">
        <v>3</v>
      </c>
      <c r="F29" s="101"/>
      <c r="G29" s="18">
        <v>46.64</v>
      </c>
      <c r="H29" s="47">
        <v>153.6</v>
      </c>
      <c r="I29" s="13">
        <f>H29/G29</f>
        <v>3.2933104631217835</v>
      </c>
      <c r="J29" s="37"/>
    </row>
    <row r="30" spans="1:10" ht="16.5" customHeight="1">
      <c r="A30" s="96"/>
      <c r="B30" s="145"/>
      <c r="C30" s="146"/>
      <c r="D30" s="147"/>
      <c r="E30" s="113" t="s">
        <v>6</v>
      </c>
      <c r="F30" s="114"/>
      <c r="G30" s="18">
        <v>24.65</v>
      </c>
      <c r="H30" s="47">
        <v>73.5</v>
      </c>
      <c r="I30" s="13">
        <f aca="true" t="shared" si="2" ref="I30:I36">H30/G30</f>
        <v>2.981744421906694</v>
      </c>
      <c r="J30" s="37"/>
    </row>
    <row r="31" spans="1:10" ht="16.5" customHeight="1">
      <c r="A31" s="82"/>
      <c r="B31" s="86" t="s">
        <v>56</v>
      </c>
      <c r="C31" s="121"/>
      <c r="D31" s="122"/>
      <c r="E31" s="101" t="s">
        <v>3</v>
      </c>
      <c r="F31" s="101"/>
      <c r="G31" s="18">
        <v>46.64</v>
      </c>
      <c r="H31" s="47">
        <v>153.6</v>
      </c>
      <c r="I31" s="13">
        <f t="shared" si="2"/>
        <v>3.2933104631217835</v>
      </c>
      <c r="J31" s="37"/>
    </row>
    <row r="32" spans="1:10" ht="16.5" customHeight="1">
      <c r="A32" s="83"/>
      <c r="B32" s="89"/>
      <c r="C32" s="123"/>
      <c r="D32" s="124"/>
      <c r="E32" s="113" t="s">
        <v>6</v>
      </c>
      <c r="F32" s="114"/>
      <c r="G32" s="18">
        <v>38.07</v>
      </c>
      <c r="H32" s="47">
        <v>108.9</v>
      </c>
      <c r="I32" s="13">
        <f t="shared" si="2"/>
        <v>2.8605200945626477</v>
      </c>
      <c r="J32" s="37"/>
    </row>
    <row r="33" spans="1:10" ht="16.5" customHeight="1">
      <c r="A33" s="95"/>
      <c r="B33" s="125"/>
      <c r="C33" s="126"/>
      <c r="D33" s="124"/>
      <c r="E33" s="113" t="s">
        <v>6</v>
      </c>
      <c r="F33" s="114"/>
      <c r="G33" s="18">
        <v>11</v>
      </c>
      <c r="H33" s="47">
        <v>30.2</v>
      </c>
      <c r="I33" s="13">
        <f t="shared" si="2"/>
        <v>2.7454545454545456</v>
      </c>
      <c r="J33" s="37"/>
    </row>
    <row r="34" spans="1:10" ht="16.5" customHeight="1">
      <c r="A34" s="82"/>
      <c r="B34" s="86" t="s">
        <v>136</v>
      </c>
      <c r="C34" s="121"/>
      <c r="D34" s="122"/>
      <c r="E34" s="101" t="s">
        <v>3</v>
      </c>
      <c r="F34" s="101"/>
      <c r="G34" s="18">
        <v>46.64</v>
      </c>
      <c r="H34" s="47">
        <v>153.6</v>
      </c>
      <c r="I34" s="13">
        <f t="shared" si="2"/>
        <v>3.2933104631217835</v>
      </c>
      <c r="J34" s="37"/>
    </row>
    <row r="35" spans="1:10" ht="16.5" customHeight="1">
      <c r="A35" s="83"/>
      <c r="B35" s="89"/>
      <c r="C35" s="123"/>
      <c r="D35" s="124"/>
      <c r="E35" s="113" t="s">
        <v>6</v>
      </c>
      <c r="F35" s="114"/>
      <c r="G35" s="18">
        <v>24.65</v>
      </c>
      <c r="H35" s="47">
        <v>73.5</v>
      </c>
      <c r="I35" s="13">
        <f t="shared" si="2"/>
        <v>2.981744421906694</v>
      </c>
      <c r="J35" s="37"/>
    </row>
    <row r="36" spans="1:10" ht="16.5" customHeight="1">
      <c r="A36" s="95"/>
      <c r="B36" s="125"/>
      <c r="C36" s="126"/>
      <c r="D36" s="124"/>
      <c r="E36" s="113" t="s">
        <v>6</v>
      </c>
      <c r="F36" s="114"/>
      <c r="G36" s="18">
        <v>11</v>
      </c>
      <c r="H36" s="47">
        <v>30.2</v>
      </c>
      <c r="I36" s="13">
        <f t="shared" si="2"/>
        <v>2.7454545454545456</v>
      </c>
      <c r="J36" s="37"/>
    </row>
    <row r="37" spans="1:10" ht="16.5" customHeight="1">
      <c r="A37" s="15" t="s">
        <v>43</v>
      </c>
      <c r="B37" s="135" t="s">
        <v>35</v>
      </c>
      <c r="C37" s="136"/>
      <c r="D37" s="136"/>
      <c r="E37" s="136"/>
      <c r="F37" s="136"/>
      <c r="G37" s="136"/>
      <c r="H37" s="136"/>
      <c r="I37" s="137"/>
      <c r="J37" s="37"/>
    </row>
    <row r="38" spans="1:10" ht="16.5" customHeight="1">
      <c r="A38" s="82"/>
      <c r="B38" s="86" t="s">
        <v>57</v>
      </c>
      <c r="C38" s="121"/>
      <c r="D38" s="122"/>
      <c r="E38" s="101" t="s">
        <v>3</v>
      </c>
      <c r="F38" s="101"/>
      <c r="G38" s="18">
        <v>46.64</v>
      </c>
      <c r="H38" s="47">
        <v>153.6</v>
      </c>
      <c r="I38" s="51">
        <f>H38/G38</f>
        <v>3.2933104631217835</v>
      </c>
      <c r="J38" s="37"/>
    </row>
    <row r="39" spans="1:10" ht="16.5" customHeight="1">
      <c r="A39" s="96"/>
      <c r="B39" s="145"/>
      <c r="C39" s="146"/>
      <c r="D39" s="147"/>
      <c r="E39" s="113" t="s">
        <v>6</v>
      </c>
      <c r="F39" s="114"/>
      <c r="G39" s="18">
        <v>33.22</v>
      </c>
      <c r="H39" s="47">
        <v>118.2</v>
      </c>
      <c r="I39" s="51">
        <f aca="true" t="shared" si="3" ref="I39:I47">H39/G39</f>
        <v>3.5580975316074657</v>
      </c>
      <c r="J39" s="37"/>
    </row>
    <row r="40" spans="1:10" ht="15.75">
      <c r="A40" s="82"/>
      <c r="B40" s="86" t="s">
        <v>44</v>
      </c>
      <c r="C40" s="121"/>
      <c r="D40" s="122"/>
      <c r="E40" s="101" t="s">
        <v>3</v>
      </c>
      <c r="F40" s="101"/>
      <c r="G40" s="18">
        <v>46.64</v>
      </c>
      <c r="H40" s="47">
        <v>153.6</v>
      </c>
      <c r="I40" s="51">
        <f t="shared" si="3"/>
        <v>3.2933104631217835</v>
      </c>
      <c r="J40" s="37"/>
    </row>
    <row r="41" spans="1:10" ht="15.75">
      <c r="A41" s="83"/>
      <c r="B41" s="89"/>
      <c r="C41" s="123"/>
      <c r="D41" s="124"/>
      <c r="E41" s="113" t="s">
        <v>6</v>
      </c>
      <c r="F41" s="114"/>
      <c r="G41" s="18">
        <v>46.64</v>
      </c>
      <c r="H41" s="47">
        <v>153.6</v>
      </c>
      <c r="I41" s="51">
        <f t="shared" si="3"/>
        <v>3.2933104631217835</v>
      </c>
      <c r="J41" s="37"/>
    </row>
    <row r="42" spans="1:10" ht="15.75">
      <c r="A42" s="96"/>
      <c r="B42" s="145"/>
      <c r="C42" s="146"/>
      <c r="D42" s="147"/>
      <c r="E42" s="113" t="s">
        <v>6</v>
      </c>
      <c r="F42" s="114"/>
      <c r="G42" s="18">
        <v>24.42</v>
      </c>
      <c r="H42" s="47">
        <v>65.6</v>
      </c>
      <c r="I42" s="51">
        <f t="shared" si="3"/>
        <v>2.686322686322686</v>
      </c>
      <c r="J42" s="37"/>
    </row>
    <row r="43" spans="1:10" ht="20.25" customHeight="1">
      <c r="A43" s="33"/>
      <c r="B43" s="86" t="s">
        <v>179</v>
      </c>
      <c r="C43" s="121"/>
      <c r="D43" s="122"/>
      <c r="E43" s="101" t="s">
        <v>3</v>
      </c>
      <c r="F43" s="101"/>
      <c r="G43" s="18">
        <v>46.64</v>
      </c>
      <c r="H43" s="47">
        <v>153.6</v>
      </c>
      <c r="I43" s="51">
        <f t="shared" si="3"/>
        <v>3.2933104631217835</v>
      </c>
      <c r="J43" s="37"/>
    </row>
    <row r="44" spans="1:10" ht="20.25" customHeight="1">
      <c r="A44" s="33"/>
      <c r="B44" s="89"/>
      <c r="C44" s="123"/>
      <c r="D44" s="124"/>
      <c r="E44" s="115" t="s">
        <v>6</v>
      </c>
      <c r="F44" s="116"/>
      <c r="G44" s="35">
        <v>33.22</v>
      </c>
      <c r="H44" s="48">
        <v>118.2</v>
      </c>
      <c r="I44" s="51">
        <f t="shared" si="3"/>
        <v>3.5580975316074657</v>
      </c>
      <c r="J44" s="37"/>
    </row>
    <row r="45" spans="1:10" ht="20.25" customHeight="1">
      <c r="A45" s="33"/>
      <c r="B45" s="125"/>
      <c r="C45" s="126"/>
      <c r="D45" s="124"/>
      <c r="E45" s="115" t="s">
        <v>6</v>
      </c>
      <c r="F45" s="116"/>
      <c r="G45" s="35">
        <v>11</v>
      </c>
      <c r="H45" s="48">
        <v>30.2</v>
      </c>
      <c r="I45" s="51">
        <f t="shared" si="3"/>
        <v>2.7454545454545456</v>
      </c>
      <c r="J45" s="37"/>
    </row>
    <row r="46" spans="1:36" s="36" customFormat="1" ht="16.5" customHeight="1">
      <c r="A46" s="85"/>
      <c r="B46" s="100" t="s">
        <v>204</v>
      </c>
      <c r="C46" s="98"/>
      <c r="D46" s="98"/>
      <c r="E46" s="101" t="s">
        <v>3</v>
      </c>
      <c r="F46" s="101"/>
      <c r="G46" s="18">
        <v>46.64</v>
      </c>
      <c r="H46" s="47">
        <v>153.6</v>
      </c>
      <c r="I46" s="51">
        <f t="shared" si="3"/>
        <v>3.2933104631217835</v>
      </c>
      <c r="J46" s="37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</row>
    <row r="47" spans="1:36" s="36" customFormat="1" ht="46.5" customHeight="1">
      <c r="A47" s="132"/>
      <c r="B47" s="98"/>
      <c r="C47" s="98"/>
      <c r="D47" s="98"/>
      <c r="E47" s="113" t="s">
        <v>6</v>
      </c>
      <c r="F47" s="114"/>
      <c r="G47" s="18">
        <v>33.22</v>
      </c>
      <c r="H47" s="47">
        <v>118.2</v>
      </c>
      <c r="I47" s="51">
        <f t="shared" si="3"/>
        <v>3.5580975316074657</v>
      </c>
      <c r="J47" s="37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</row>
    <row r="48" spans="1:36" s="36" customFormat="1" ht="21" customHeight="1">
      <c r="A48" s="54" t="s">
        <v>46</v>
      </c>
      <c r="B48" s="102" t="s">
        <v>70</v>
      </c>
      <c r="C48" s="103"/>
      <c r="D48" s="103"/>
      <c r="E48" s="103"/>
      <c r="F48" s="103"/>
      <c r="G48" s="103"/>
      <c r="H48" s="103"/>
      <c r="I48" s="104"/>
      <c r="J48" s="37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</row>
    <row r="49" spans="1:36" s="36" customFormat="1" ht="15.75">
      <c r="A49" s="120"/>
      <c r="B49" s="105" t="s">
        <v>205</v>
      </c>
      <c r="C49" s="106"/>
      <c r="D49" s="107"/>
      <c r="E49" s="101" t="s">
        <v>3</v>
      </c>
      <c r="F49" s="101"/>
      <c r="G49" s="18">
        <v>46.64</v>
      </c>
      <c r="H49" s="47">
        <v>153.6</v>
      </c>
      <c r="I49" s="13">
        <f>H49/G49</f>
        <v>3.2933104631217835</v>
      </c>
      <c r="J49" s="37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</row>
    <row r="50" spans="1:36" s="36" customFormat="1" ht="15.75">
      <c r="A50" s="95"/>
      <c r="B50" s="117"/>
      <c r="C50" s="118"/>
      <c r="D50" s="119"/>
      <c r="E50" s="113" t="s">
        <v>6</v>
      </c>
      <c r="F50" s="114"/>
      <c r="G50" s="18">
        <v>33.22</v>
      </c>
      <c r="H50" s="47">
        <v>118.2</v>
      </c>
      <c r="I50" s="13">
        <f aca="true" t="shared" si="4" ref="I50:I56">H50/G50</f>
        <v>3.5580975316074657</v>
      </c>
      <c r="J50" s="37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</row>
    <row r="51" spans="1:36" s="36" customFormat="1" ht="15.75">
      <c r="A51" s="96"/>
      <c r="B51" s="108"/>
      <c r="C51" s="109"/>
      <c r="D51" s="110"/>
      <c r="E51" s="113" t="s">
        <v>6</v>
      </c>
      <c r="F51" s="114"/>
      <c r="G51" s="18">
        <v>19.57</v>
      </c>
      <c r="H51" s="47">
        <v>74.9</v>
      </c>
      <c r="I51" s="13">
        <f t="shared" si="4"/>
        <v>3.827286663260092</v>
      </c>
      <c r="J51" s="37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</row>
    <row r="52" spans="1:36" s="36" customFormat="1" ht="15.75">
      <c r="A52" s="120"/>
      <c r="B52" s="105" t="s">
        <v>180</v>
      </c>
      <c r="C52" s="106"/>
      <c r="D52" s="107"/>
      <c r="E52" s="101" t="s">
        <v>3</v>
      </c>
      <c r="F52" s="101"/>
      <c r="G52" s="18">
        <v>46.64</v>
      </c>
      <c r="H52" s="47">
        <v>153.6</v>
      </c>
      <c r="I52" s="13">
        <f t="shared" si="4"/>
        <v>3.2933104631217835</v>
      </c>
      <c r="J52" s="37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</row>
    <row r="53" spans="1:36" s="36" customFormat="1" ht="15.75">
      <c r="A53" s="95"/>
      <c r="B53" s="117"/>
      <c r="C53" s="118"/>
      <c r="D53" s="119"/>
      <c r="E53" s="113" t="s">
        <v>6</v>
      </c>
      <c r="F53" s="114"/>
      <c r="G53" s="18">
        <v>46.64</v>
      </c>
      <c r="H53" s="47">
        <v>153.6</v>
      </c>
      <c r="I53" s="13">
        <f t="shared" si="4"/>
        <v>3.2933104631217835</v>
      </c>
      <c r="J53" s="37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</row>
    <row r="54" spans="1:36" s="36" customFormat="1" ht="15.75">
      <c r="A54" s="96"/>
      <c r="B54" s="108"/>
      <c r="C54" s="109"/>
      <c r="D54" s="110"/>
      <c r="E54" s="113" t="s">
        <v>6</v>
      </c>
      <c r="F54" s="114"/>
      <c r="G54" s="18">
        <v>32.99</v>
      </c>
      <c r="H54" s="47">
        <v>110.3</v>
      </c>
      <c r="I54" s="13">
        <f t="shared" si="4"/>
        <v>3.3434374052743254</v>
      </c>
      <c r="J54" s="37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</row>
    <row r="55" spans="1:36" s="36" customFormat="1" ht="15.75">
      <c r="A55" s="120"/>
      <c r="B55" s="105" t="s">
        <v>181</v>
      </c>
      <c r="C55" s="106"/>
      <c r="D55" s="107"/>
      <c r="E55" s="101" t="s">
        <v>3</v>
      </c>
      <c r="F55" s="101"/>
      <c r="G55" s="18">
        <v>46.64</v>
      </c>
      <c r="H55" s="47">
        <v>153.6</v>
      </c>
      <c r="I55" s="13">
        <f t="shared" si="4"/>
        <v>3.2933104631217835</v>
      </c>
      <c r="J55" s="37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</row>
    <row r="56" spans="1:36" s="36" customFormat="1" ht="15.75">
      <c r="A56" s="96"/>
      <c r="B56" s="108"/>
      <c r="C56" s="109"/>
      <c r="D56" s="110"/>
      <c r="E56" s="113" t="s">
        <v>6</v>
      </c>
      <c r="F56" s="114"/>
      <c r="G56" s="18">
        <v>24.65</v>
      </c>
      <c r="H56" s="47">
        <v>73.5</v>
      </c>
      <c r="I56" s="13">
        <f t="shared" si="4"/>
        <v>2.981744421906694</v>
      </c>
      <c r="J56" s="37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</row>
    <row r="57" spans="1:36" s="36" customFormat="1" ht="15.75">
      <c r="A57" s="33" t="s">
        <v>48</v>
      </c>
      <c r="B57" s="102" t="s">
        <v>71</v>
      </c>
      <c r="C57" s="103"/>
      <c r="D57" s="103"/>
      <c r="E57" s="103"/>
      <c r="F57" s="103"/>
      <c r="G57" s="103"/>
      <c r="H57" s="103"/>
      <c r="I57" s="104"/>
      <c r="J57" s="37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</row>
    <row r="58" spans="1:36" s="36" customFormat="1" ht="15.75">
      <c r="A58" s="120"/>
      <c r="B58" s="105" t="s">
        <v>206</v>
      </c>
      <c r="C58" s="106"/>
      <c r="D58" s="107"/>
      <c r="E58" s="101" t="s">
        <v>3</v>
      </c>
      <c r="F58" s="101"/>
      <c r="G58" s="18">
        <v>46.64</v>
      </c>
      <c r="H58" s="47">
        <v>153.6</v>
      </c>
      <c r="I58" s="13">
        <f>H58/G58</f>
        <v>3.2933104631217835</v>
      </c>
      <c r="J58" s="37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</row>
    <row r="59" spans="1:36" s="36" customFormat="1" ht="15.75">
      <c r="A59" s="96"/>
      <c r="B59" s="108"/>
      <c r="C59" s="109"/>
      <c r="D59" s="110"/>
      <c r="E59" s="113" t="s">
        <v>6</v>
      </c>
      <c r="F59" s="114"/>
      <c r="G59" s="18">
        <v>39.23</v>
      </c>
      <c r="H59" s="47">
        <v>134.8</v>
      </c>
      <c r="I59" s="13">
        <f>H59/G59</f>
        <v>3.4361458067805257</v>
      </c>
      <c r="J59" s="37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</row>
    <row r="60" spans="1:36" s="36" customFormat="1" ht="15.75">
      <c r="A60" s="120"/>
      <c r="B60" s="105" t="s">
        <v>180</v>
      </c>
      <c r="C60" s="106"/>
      <c r="D60" s="107"/>
      <c r="E60" s="101" t="s">
        <v>3</v>
      </c>
      <c r="F60" s="101"/>
      <c r="G60" s="18">
        <v>46.64</v>
      </c>
      <c r="H60" s="47">
        <v>153.6</v>
      </c>
      <c r="I60" s="13">
        <f>H60/G60</f>
        <v>3.2933104631217835</v>
      </c>
      <c r="J60" s="37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</row>
    <row r="61" spans="1:36" s="36" customFormat="1" ht="15.75">
      <c r="A61" s="95"/>
      <c r="B61" s="117"/>
      <c r="C61" s="118"/>
      <c r="D61" s="119"/>
      <c r="E61" s="113" t="s">
        <v>6</v>
      </c>
      <c r="F61" s="114"/>
      <c r="G61" s="18">
        <v>46.64</v>
      </c>
      <c r="H61" s="47">
        <v>153.6</v>
      </c>
      <c r="I61" s="13">
        <f>H61/G61</f>
        <v>3.2933104631217835</v>
      </c>
      <c r="J61" s="37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</row>
    <row r="62" spans="1:36" s="36" customFormat="1" ht="15.75">
      <c r="A62" s="96"/>
      <c r="B62" s="108"/>
      <c r="C62" s="109"/>
      <c r="D62" s="110"/>
      <c r="E62" s="113" t="s">
        <v>6</v>
      </c>
      <c r="F62" s="114"/>
      <c r="G62" s="18">
        <v>24.42</v>
      </c>
      <c r="H62" s="47">
        <v>65.6</v>
      </c>
      <c r="I62" s="13">
        <f>H62/G62</f>
        <v>2.686322686322686</v>
      </c>
      <c r="J62" s="37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</row>
    <row r="63" spans="1:36" s="36" customFormat="1" ht="15.75">
      <c r="A63" s="33" t="s">
        <v>50</v>
      </c>
      <c r="B63" s="102" t="s">
        <v>72</v>
      </c>
      <c r="C63" s="103"/>
      <c r="D63" s="103"/>
      <c r="E63" s="103"/>
      <c r="F63" s="103"/>
      <c r="G63" s="103"/>
      <c r="H63" s="103"/>
      <c r="I63" s="104"/>
      <c r="J63" s="37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</row>
    <row r="64" spans="1:36" s="36" customFormat="1" ht="15.75">
      <c r="A64" s="120"/>
      <c r="B64" s="105" t="s">
        <v>207</v>
      </c>
      <c r="C64" s="106"/>
      <c r="D64" s="107"/>
      <c r="E64" s="101" t="s">
        <v>3</v>
      </c>
      <c r="F64" s="101"/>
      <c r="G64" s="18">
        <v>46.64</v>
      </c>
      <c r="H64" s="47">
        <v>153.6</v>
      </c>
      <c r="I64" s="13">
        <f>H64/G64</f>
        <v>3.2933104631217835</v>
      </c>
      <c r="J64" s="37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</row>
    <row r="65" spans="1:36" s="36" customFormat="1" ht="15.75">
      <c r="A65" s="96"/>
      <c r="B65" s="108"/>
      <c r="C65" s="109"/>
      <c r="D65" s="110"/>
      <c r="E65" s="113" t="s">
        <v>6</v>
      </c>
      <c r="F65" s="114"/>
      <c r="G65" s="18">
        <v>39.23</v>
      </c>
      <c r="H65" s="47">
        <v>134.8</v>
      </c>
      <c r="I65" s="13">
        <f>H65/G65</f>
        <v>3.4361458067805257</v>
      </c>
      <c r="J65" s="37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</row>
    <row r="66" spans="1:36" s="36" customFormat="1" ht="15.75">
      <c r="A66" s="33" t="s">
        <v>51</v>
      </c>
      <c r="B66" s="102" t="s">
        <v>73</v>
      </c>
      <c r="C66" s="103"/>
      <c r="D66" s="103"/>
      <c r="E66" s="103"/>
      <c r="F66" s="103"/>
      <c r="G66" s="103"/>
      <c r="H66" s="103"/>
      <c r="I66" s="104"/>
      <c r="J66" s="37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</row>
    <row r="67" spans="1:36" s="36" customFormat="1" ht="15.75">
      <c r="A67" s="120"/>
      <c r="B67" s="105" t="s">
        <v>208</v>
      </c>
      <c r="C67" s="106"/>
      <c r="D67" s="107"/>
      <c r="E67" s="101" t="s">
        <v>3</v>
      </c>
      <c r="F67" s="101"/>
      <c r="G67" s="18">
        <v>46.64</v>
      </c>
      <c r="H67" s="47">
        <v>153.6</v>
      </c>
      <c r="I67" s="13">
        <f>H67/G67</f>
        <v>3.2933104631217835</v>
      </c>
      <c r="J67" s="37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</row>
    <row r="68" spans="1:36" s="36" customFormat="1" ht="15.75">
      <c r="A68" s="96"/>
      <c r="B68" s="108"/>
      <c r="C68" s="109"/>
      <c r="D68" s="110"/>
      <c r="E68" s="113" t="s">
        <v>6</v>
      </c>
      <c r="F68" s="114"/>
      <c r="G68" s="18">
        <v>33.22</v>
      </c>
      <c r="H68" s="47">
        <v>118.2</v>
      </c>
      <c r="I68" s="13">
        <f>H68/G68</f>
        <v>3.5580975316074657</v>
      </c>
      <c r="J68" s="37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</row>
    <row r="69" spans="1:36" s="36" customFormat="1" ht="15.75">
      <c r="A69" s="120"/>
      <c r="B69" s="105" t="s">
        <v>180</v>
      </c>
      <c r="C69" s="106"/>
      <c r="D69" s="107"/>
      <c r="E69" s="101" t="s">
        <v>3</v>
      </c>
      <c r="F69" s="101"/>
      <c r="G69" s="18">
        <v>46.64</v>
      </c>
      <c r="H69" s="47">
        <v>153.6</v>
      </c>
      <c r="I69" s="13">
        <f>H69/G69</f>
        <v>3.2933104631217835</v>
      </c>
      <c r="J69" s="37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</row>
    <row r="70" spans="1:36" s="36" customFormat="1" ht="15.75">
      <c r="A70" s="95"/>
      <c r="B70" s="117"/>
      <c r="C70" s="118"/>
      <c r="D70" s="119"/>
      <c r="E70" s="113" t="s">
        <v>6</v>
      </c>
      <c r="F70" s="114"/>
      <c r="G70" s="18">
        <v>46.64</v>
      </c>
      <c r="H70" s="47">
        <v>153.6</v>
      </c>
      <c r="I70" s="13">
        <f>H70/G70</f>
        <v>3.2933104631217835</v>
      </c>
      <c r="J70" s="37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</row>
    <row r="71" spans="1:36" s="36" customFormat="1" ht="15.75">
      <c r="A71" s="96"/>
      <c r="B71" s="108"/>
      <c r="C71" s="109"/>
      <c r="D71" s="110"/>
      <c r="E71" s="113" t="s">
        <v>6</v>
      </c>
      <c r="F71" s="114"/>
      <c r="G71" s="18">
        <v>18.41</v>
      </c>
      <c r="H71" s="47">
        <v>49</v>
      </c>
      <c r="I71" s="13">
        <f>H71/G71</f>
        <v>2.661596958174905</v>
      </c>
      <c r="J71" s="37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</row>
    <row r="72" spans="1:36" s="36" customFormat="1" ht="15.75">
      <c r="A72" s="33" t="s">
        <v>53</v>
      </c>
      <c r="B72" s="102" t="s">
        <v>74</v>
      </c>
      <c r="C72" s="103"/>
      <c r="D72" s="103"/>
      <c r="E72" s="103"/>
      <c r="F72" s="103"/>
      <c r="G72" s="103"/>
      <c r="H72" s="103"/>
      <c r="I72" s="104"/>
      <c r="J72" s="37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</row>
    <row r="73" spans="1:36" s="36" customFormat="1" ht="15.75">
      <c r="A73" s="120"/>
      <c r="B73" s="105" t="s">
        <v>209</v>
      </c>
      <c r="C73" s="106"/>
      <c r="D73" s="107"/>
      <c r="E73" s="101" t="s">
        <v>3</v>
      </c>
      <c r="F73" s="101"/>
      <c r="G73" s="18">
        <v>46.64</v>
      </c>
      <c r="H73" s="47">
        <v>153.6</v>
      </c>
      <c r="I73" s="13">
        <f>H73/G73</f>
        <v>3.2933104631217835</v>
      </c>
      <c r="J73" s="37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</row>
    <row r="74" spans="1:36" s="36" customFormat="1" ht="17.25" customHeight="1">
      <c r="A74" s="96"/>
      <c r="B74" s="108"/>
      <c r="C74" s="109"/>
      <c r="D74" s="110"/>
      <c r="E74" s="113" t="s">
        <v>6</v>
      </c>
      <c r="F74" s="114"/>
      <c r="G74" s="18">
        <v>33.22</v>
      </c>
      <c r="H74" s="47">
        <v>118.2</v>
      </c>
      <c r="I74" s="13">
        <f aca="true" t="shared" si="5" ref="I74:I79">H74/G74</f>
        <v>3.5580975316074657</v>
      </c>
      <c r="J74" s="37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</row>
    <row r="75" spans="1:36" s="36" customFormat="1" ht="15.75">
      <c r="A75" s="120"/>
      <c r="B75" s="105" t="s">
        <v>182</v>
      </c>
      <c r="C75" s="106"/>
      <c r="D75" s="107"/>
      <c r="E75" s="101" t="s">
        <v>3</v>
      </c>
      <c r="F75" s="101"/>
      <c r="G75" s="18">
        <v>46.64</v>
      </c>
      <c r="H75" s="47">
        <v>153.6</v>
      </c>
      <c r="I75" s="13">
        <f t="shared" si="5"/>
        <v>3.2933104631217835</v>
      </c>
      <c r="J75" s="37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</row>
    <row r="76" spans="1:36" s="36" customFormat="1" ht="15.75">
      <c r="A76" s="95"/>
      <c r="B76" s="117"/>
      <c r="C76" s="118"/>
      <c r="D76" s="119"/>
      <c r="E76" s="113" t="s">
        <v>6</v>
      </c>
      <c r="F76" s="114"/>
      <c r="G76" s="18">
        <v>46.64</v>
      </c>
      <c r="H76" s="47">
        <v>153.6</v>
      </c>
      <c r="I76" s="13">
        <f t="shared" si="5"/>
        <v>3.2933104631217835</v>
      </c>
      <c r="J76" s="37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</row>
    <row r="77" spans="1:36" s="36" customFormat="1" ht="15.75">
      <c r="A77" s="96"/>
      <c r="B77" s="108"/>
      <c r="C77" s="109"/>
      <c r="D77" s="110"/>
      <c r="E77" s="113" t="s">
        <v>6</v>
      </c>
      <c r="F77" s="114"/>
      <c r="G77" s="18">
        <v>24.42</v>
      </c>
      <c r="H77" s="47">
        <v>65.6</v>
      </c>
      <c r="I77" s="13">
        <f t="shared" si="5"/>
        <v>2.686322686322686</v>
      </c>
      <c r="J77" s="37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</row>
    <row r="78" spans="1:36" s="36" customFormat="1" ht="15.75">
      <c r="A78" s="120"/>
      <c r="B78" s="105" t="s">
        <v>183</v>
      </c>
      <c r="C78" s="106"/>
      <c r="D78" s="107"/>
      <c r="E78" s="101" t="s">
        <v>3</v>
      </c>
      <c r="F78" s="101"/>
      <c r="G78" s="18">
        <v>46.64</v>
      </c>
      <c r="H78" s="47">
        <v>153.6</v>
      </c>
      <c r="I78" s="13">
        <f t="shared" si="5"/>
        <v>3.2933104631217835</v>
      </c>
      <c r="J78" s="37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</row>
    <row r="79" spans="1:36" s="36" customFormat="1" ht="15.75">
      <c r="A79" s="96"/>
      <c r="B79" s="108"/>
      <c r="C79" s="109"/>
      <c r="D79" s="110"/>
      <c r="E79" s="113" t="s">
        <v>6</v>
      </c>
      <c r="F79" s="114"/>
      <c r="G79" s="18">
        <v>33.22</v>
      </c>
      <c r="H79" s="47">
        <v>118.2</v>
      </c>
      <c r="I79" s="13">
        <f t="shared" si="5"/>
        <v>3.5580975316074657</v>
      </c>
      <c r="J79" s="37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</row>
    <row r="80" spans="1:36" s="36" customFormat="1" ht="15.75">
      <c r="A80" s="33" t="s">
        <v>65</v>
      </c>
      <c r="B80" s="102" t="s">
        <v>210</v>
      </c>
      <c r="C80" s="103"/>
      <c r="D80" s="103"/>
      <c r="E80" s="103"/>
      <c r="F80" s="103"/>
      <c r="G80" s="103"/>
      <c r="H80" s="103"/>
      <c r="I80" s="104"/>
      <c r="J80" s="37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</row>
    <row r="81" spans="1:36" s="36" customFormat="1" ht="15.75">
      <c r="A81" s="120"/>
      <c r="B81" s="105" t="s">
        <v>211</v>
      </c>
      <c r="C81" s="106"/>
      <c r="D81" s="107"/>
      <c r="E81" s="101" t="s">
        <v>3</v>
      </c>
      <c r="F81" s="101"/>
      <c r="G81" s="18">
        <v>46.64</v>
      </c>
      <c r="H81" s="47">
        <v>153.6</v>
      </c>
      <c r="I81" s="13">
        <f>H81/G81</f>
        <v>3.2933104631217835</v>
      </c>
      <c r="J81" s="37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</row>
    <row r="82" spans="1:36" s="36" customFormat="1" ht="15.75">
      <c r="A82" s="95"/>
      <c r="B82" s="117"/>
      <c r="C82" s="118"/>
      <c r="D82" s="119"/>
      <c r="E82" s="113" t="s">
        <v>6</v>
      </c>
      <c r="F82" s="114"/>
      <c r="G82" s="18">
        <v>46.64</v>
      </c>
      <c r="H82" s="47">
        <v>153.6</v>
      </c>
      <c r="I82" s="13">
        <f>H82/G82</f>
        <v>3.2933104631217835</v>
      </c>
      <c r="J82" s="37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</row>
    <row r="83" spans="1:36" s="36" customFormat="1" ht="15.75">
      <c r="A83" s="96"/>
      <c r="B83" s="108"/>
      <c r="C83" s="109"/>
      <c r="D83" s="110"/>
      <c r="E83" s="113" t="s">
        <v>6</v>
      </c>
      <c r="F83" s="114"/>
      <c r="G83" s="18">
        <v>24.42</v>
      </c>
      <c r="H83" s="47">
        <v>65.6</v>
      </c>
      <c r="I83" s="13">
        <f>H83/G83</f>
        <v>2.686322686322686</v>
      </c>
      <c r="J83" s="37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</row>
    <row r="84" spans="1:36" s="36" customFormat="1" ht="15.75">
      <c r="A84" s="120"/>
      <c r="B84" s="105" t="s">
        <v>183</v>
      </c>
      <c r="C84" s="106"/>
      <c r="D84" s="107"/>
      <c r="E84" s="101" t="s">
        <v>3</v>
      </c>
      <c r="F84" s="101"/>
      <c r="G84" s="18">
        <v>46.64</v>
      </c>
      <c r="H84" s="47">
        <v>153.6</v>
      </c>
      <c r="I84" s="13">
        <f>H84/G84</f>
        <v>3.2933104631217835</v>
      </c>
      <c r="J84" s="37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</row>
    <row r="85" spans="1:36" s="39" customFormat="1" ht="15.75">
      <c r="A85" s="96"/>
      <c r="B85" s="108"/>
      <c r="C85" s="109"/>
      <c r="D85" s="110"/>
      <c r="E85" s="115" t="s">
        <v>6</v>
      </c>
      <c r="F85" s="116"/>
      <c r="G85" s="35">
        <v>46.64</v>
      </c>
      <c r="H85" s="48">
        <v>153.6</v>
      </c>
      <c r="I85" s="13">
        <f>H85/G85</f>
        <v>3.2933104631217835</v>
      </c>
      <c r="J85" s="37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</row>
    <row r="86" spans="1:36" s="39" customFormat="1" ht="15.75">
      <c r="A86" s="33" t="s">
        <v>66</v>
      </c>
      <c r="B86" s="102" t="s">
        <v>184</v>
      </c>
      <c r="C86" s="103"/>
      <c r="D86" s="103"/>
      <c r="E86" s="103"/>
      <c r="F86" s="103"/>
      <c r="G86" s="103"/>
      <c r="H86" s="103"/>
      <c r="I86" s="104"/>
      <c r="J86" s="37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</row>
    <row r="87" spans="1:36" s="36" customFormat="1" ht="15.75">
      <c r="A87" s="120"/>
      <c r="B87" s="105" t="s">
        <v>67</v>
      </c>
      <c r="C87" s="106"/>
      <c r="D87" s="107"/>
      <c r="E87" s="101" t="s">
        <v>3</v>
      </c>
      <c r="F87" s="101"/>
      <c r="G87" s="18">
        <v>46.64</v>
      </c>
      <c r="H87" s="47">
        <v>153.6</v>
      </c>
      <c r="I87" s="13">
        <f>H87/G87</f>
        <v>3.2933104631217835</v>
      </c>
      <c r="J87" s="37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</row>
    <row r="88" spans="1:36" s="36" customFormat="1" ht="15.75">
      <c r="A88" s="96"/>
      <c r="B88" s="108"/>
      <c r="C88" s="109"/>
      <c r="D88" s="110"/>
      <c r="E88" s="115" t="s">
        <v>6</v>
      </c>
      <c r="F88" s="116"/>
      <c r="G88" s="18">
        <v>33.22</v>
      </c>
      <c r="H88" s="47">
        <v>118.2</v>
      </c>
      <c r="I88" s="13">
        <f>H88/G88</f>
        <v>3.5580975316074657</v>
      </c>
      <c r="J88" s="37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</row>
    <row r="89" spans="1:36" s="36" customFormat="1" ht="15.75">
      <c r="A89" s="33" t="s">
        <v>80</v>
      </c>
      <c r="B89" s="102" t="s">
        <v>75</v>
      </c>
      <c r="C89" s="103"/>
      <c r="D89" s="103"/>
      <c r="E89" s="103"/>
      <c r="F89" s="103"/>
      <c r="G89" s="103"/>
      <c r="H89" s="103"/>
      <c r="I89" s="104"/>
      <c r="J89" s="37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</row>
    <row r="90" spans="1:36" s="36" customFormat="1" ht="15.75">
      <c r="A90" s="120"/>
      <c r="B90" s="111" t="s">
        <v>185</v>
      </c>
      <c r="C90" s="111"/>
      <c r="D90" s="111"/>
      <c r="E90" s="101" t="s">
        <v>3</v>
      </c>
      <c r="F90" s="101"/>
      <c r="G90" s="18">
        <v>46.64</v>
      </c>
      <c r="H90" s="18">
        <v>153.6</v>
      </c>
      <c r="I90" s="13">
        <f>H90/G90</f>
        <v>3.2933104631217835</v>
      </c>
      <c r="J90" s="37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</row>
    <row r="91" spans="1:36" s="36" customFormat="1" ht="15.75">
      <c r="A91" s="95"/>
      <c r="B91" s="111"/>
      <c r="C91" s="111"/>
      <c r="D91" s="111"/>
      <c r="E91" s="113" t="s">
        <v>6</v>
      </c>
      <c r="F91" s="114"/>
      <c r="G91" s="18">
        <v>33.22</v>
      </c>
      <c r="H91" s="18">
        <v>118.2</v>
      </c>
      <c r="I91" s="13">
        <f>H91/G91</f>
        <v>3.5580975316074657</v>
      </c>
      <c r="J91" s="37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</row>
    <row r="92" spans="1:36" s="36" customFormat="1" ht="15.75">
      <c r="A92" s="96"/>
      <c r="B92" s="111"/>
      <c r="C92" s="111"/>
      <c r="D92" s="111"/>
      <c r="E92" s="113" t="s">
        <v>6</v>
      </c>
      <c r="F92" s="114"/>
      <c r="G92" s="18">
        <v>11</v>
      </c>
      <c r="H92" s="18">
        <v>30.2</v>
      </c>
      <c r="I92" s="13">
        <f>H92/G92</f>
        <v>2.7454545454545456</v>
      </c>
      <c r="J92" s="37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</row>
    <row r="93" spans="1:36" s="36" customFormat="1" ht="19.5" customHeight="1">
      <c r="A93" s="33" t="s">
        <v>81</v>
      </c>
      <c r="B93" s="97" t="s">
        <v>47</v>
      </c>
      <c r="C93" s="99"/>
      <c r="D93" s="99"/>
      <c r="E93" s="99"/>
      <c r="F93" s="99"/>
      <c r="G93" s="99"/>
      <c r="H93" s="99"/>
      <c r="I93" s="99"/>
      <c r="J93" s="37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</row>
    <row r="94" spans="1:36" s="36" customFormat="1" ht="15.75">
      <c r="A94" s="120"/>
      <c r="B94" s="111" t="s">
        <v>212</v>
      </c>
      <c r="C94" s="111"/>
      <c r="D94" s="111"/>
      <c r="E94" s="101" t="s">
        <v>3</v>
      </c>
      <c r="F94" s="101"/>
      <c r="G94" s="18">
        <v>46.64</v>
      </c>
      <c r="H94" s="18">
        <v>153.6</v>
      </c>
      <c r="I94" s="13">
        <f>H94/G94</f>
        <v>3.2933104631217835</v>
      </c>
      <c r="J94" s="37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</row>
    <row r="95" spans="1:36" s="36" customFormat="1" ht="15.75">
      <c r="A95" s="96"/>
      <c r="B95" s="111"/>
      <c r="C95" s="111"/>
      <c r="D95" s="111"/>
      <c r="E95" s="113" t="s">
        <v>6</v>
      </c>
      <c r="F95" s="114"/>
      <c r="G95" s="18">
        <v>33.22</v>
      </c>
      <c r="H95" s="18">
        <v>118.2</v>
      </c>
      <c r="I95" s="13">
        <f>H95/G95</f>
        <v>3.5580975316074657</v>
      </c>
      <c r="J95" s="37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</row>
    <row r="96" spans="1:36" s="36" customFormat="1" ht="15.75">
      <c r="A96" s="120"/>
      <c r="B96" s="111" t="s">
        <v>49</v>
      </c>
      <c r="C96" s="111"/>
      <c r="D96" s="111"/>
      <c r="E96" s="101" t="s">
        <v>3</v>
      </c>
      <c r="F96" s="101"/>
      <c r="G96" s="18">
        <v>46.64</v>
      </c>
      <c r="H96" s="18">
        <v>153.6</v>
      </c>
      <c r="I96" s="13">
        <f>H96/G96</f>
        <v>3.2933104631217835</v>
      </c>
      <c r="J96" s="37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</row>
    <row r="97" spans="1:36" s="36" customFormat="1" ht="15.75">
      <c r="A97" s="95"/>
      <c r="B97" s="111"/>
      <c r="C97" s="111"/>
      <c r="D97" s="111"/>
      <c r="E97" s="113" t="s">
        <v>6</v>
      </c>
      <c r="F97" s="114"/>
      <c r="G97" s="18">
        <v>33.22</v>
      </c>
      <c r="H97" s="18">
        <v>118.2</v>
      </c>
      <c r="I97" s="13">
        <f>H97/G97</f>
        <v>3.5580975316074657</v>
      </c>
      <c r="J97" s="37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</row>
    <row r="98" spans="1:36" s="36" customFormat="1" ht="15.75">
      <c r="A98" s="96"/>
      <c r="B98" s="111"/>
      <c r="C98" s="111"/>
      <c r="D98" s="111"/>
      <c r="E98" s="113" t="s">
        <v>6</v>
      </c>
      <c r="F98" s="114"/>
      <c r="G98" s="18">
        <v>11</v>
      </c>
      <c r="H98" s="18">
        <v>30.2</v>
      </c>
      <c r="I98" s="13">
        <f>H98/G98</f>
        <v>2.7454545454545456</v>
      </c>
      <c r="J98" s="37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</row>
    <row r="99" spans="1:36" s="36" customFormat="1" ht="15.75" customHeight="1">
      <c r="A99" s="33" t="s">
        <v>82</v>
      </c>
      <c r="B99" s="97" t="s">
        <v>76</v>
      </c>
      <c r="C99" s="99"/>
      <c r="D99" s="99"/>
      <c r="E99" s="99"/>
      <c r="F99" s="99"/>
      <c r="G99" s="99"/>
      <c r="H99" s="99"/>
      <c r="I99" s="99"/>
      <c r="J99" s="37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</row>
    <row r="100" spans="1:36" s="36" customFormat="1" ht="15.75">
      <c r="A100" s="120"/>
      <c r="B100" s="111" t="s">
        <v>186</v>
      </c>
      <c r="C100" s="111"/>
      <c r="D100" s="111"/>
      <c r="E100" s="101" t="s">
        <v>3</v>
      </c>
      <c r="F100" s="101"/>
      <c r="G100" s="18">
        <v>46.64</v>
      </c>
      <c r="H100" s="18">
        <v>153.6</v>
      </c>
      <c r="I100" s="13">
        <f>H100/G100</f>
        <v>3.2933104631217835</v>
      </c>
      <c r="J100" s="37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</row>
    <row r="101" spans="1:36" s="36" customFormat="1" ht="15.75">
      <c r="A101" s="96"/>
      <c r="B101" s="111"/>
      <c r="C101" s="111"/>
      <c r="D101" s="111"/>
      <c r="E101" s="113" t="s">
        <v>6</v>
      </c>
      <c r="F101" s="114"/>
      <c r="G101" s="18">
        <v>33.22</v>
      </c>
      <c r="H101" s="18">
        <v>118.2</v>
      </c>
      <c r="I101" s="13">
        <f>H101/G101</f>
        <v>3.5580975316074657</v>
      </c>
      <c r="J101" s="37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</row>
    <row r="102" spans="1:36" s="36" customFormat="1" ht="15.75">
      <c r="A102" s="120"/>
      <c r="B102" s="111" t="s">
        <v>187</v>
      </c>
      <c r="C102" s="111"/>
      <c r="D102" s="111"/>
      <c r="E102" s="101" t="s">
        <v>3</v>
      </c>
      <c r="F102" s="101"/>
      <c r="G102" s="18">
        <v>46.64</v>
      </c>
      <c r="H102" s="18">
        <v>153.6</v>
      </c>
      <c r="I102" s="13">
        <f>H102/G102</f>
        <v>3.2933104631217835</v>
      </c>
      <c r="J102" s="37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</row>
    <row r="103" spans="1:36" s="36" customFormat="1" ht="15.75">
      <c r="A103" s="95"/>
      <c r="B103" s="111"/>
      <c r="C103" s="111"/>
      <c r="D103" s="111"/>
      <c r="E103" s="113" t="s">
        <v>6</v>
      </c>
      <c r="F103" s="114"/>
      <c r="G103" s="18">
        <v>33.22</v>
      </c>
      <c r="H103" s="18">
        <v>118.2</v>
      </c>
      <c r="I103" s="13">
        <f>H103/G103</f>
        <v>3.5580975316074657</v>
      </c>
      <c r="J103" s="37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</row>
    <row r="104" spans="1:36" s="36" customFormat="1" ht="15.75">
      <c r="A104" s="96"/>
      <c r="B104" s="111"/>
      <c r="C104" s="111"/>
      <c r="D104" s="111"/>
      <c r="E104" s="113" t="s">
        <v>6</v>
      </c>
      <c r="F104" s="114"/>
      <c r="G104" s="18">
        <v>11</v>
      </c>
      <c r="H104" s="18">
        <v>30.2</v>
      </c>
      <c r="I104" s="13">
        <f>H104/G104</f>
        <v>2.7454545454545456</v>
      </c>
      <c r="J104" s="37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</row>
    <row r="105" spans="1:36" s="36" customFormat="1" ht="17.25" customHeight="1">
      <c r="A105" s="33" t="s">
        <v>83</v>
      </c>
      <c r="B105" s="97" t="s">
        <v>213</v>
      </c>
      <c r="C105" s="112"/>
      <c r="D105" s="112"/>
      <c r="E105" s="112"/>
      <c r="F105" s="112"/>
      <c r="G105" s="112"/>
      <c r="H105" s="112"/>
      <c r="I105" s="112"/>
      <c r="J105" s="37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</row>
    <row r="106" spans="1:36" s="36" customFormat="1" ht="15.75" customHeight="1">
      <c r="A106" s="120"/>
      <c r="B106" s="100" t="s">
        <v>188</v>
      </c>
      <c r="C106" s="98"/>
      <c r="D106" s="98"/>
      <c r="E106" s="101" t="s">
        <v>3</v>
      </c>
      <c r="F106" s="101"/>
      <c r="G106" s="18">
        <v>46.64</v>
      </c>
      <c r="H106" s="18">
        <v>153.6</v>
      </c>
      <c r="I106" s="13">
        <f>H106/G106</f>
        <v>3.2933104631217835</v>
      </c>
      <c r="J106" s="37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</row>
    <row r="107" spans="1:36" s="36" customFormat="1" ht="15.75">
      <c r="A107" s="96"/>
      <c r="B107" s="98"/>
      <c r="C107" s="98"/>
      <c r="D107" s="98"/>
      <c r="E107" s="113" t="s">
        <v>6</v>
      </c>
      <c r="F107" s="114"/>
      <c r="G107" s="18">
        <v>25.18</v>
      </c>
      <c r="H107" s="18">
        <v>95.8</v>
      </c>
      <c r="I107" s="13">
        <f>H107/G107</f>
        <v>3.8046068308181096</v>
      </c>
      <c r="J107" s="37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</row>
    <row r="108" spans="1:10" ht="16.5" customHeight="1">
      <c r="A108" s="15" t="s">
        <v>84</v>
      </c>
      <c r="B108" s="97" t="s">
        <v>36</v>
      </c>
      <c r="C108" s="99"/>
      <c r="D108" s="99"/>
      <c r="E108" s="99"/>
      <c r="F108" s="99"/>
      <c r="G108" s="99"/>
      <c r="H108" s="99"/>
      <c r="I108" s="99"/>
      <c r="J108" s="37"/>
    </row>
    <row r="109" spans="1:10" ht="16.5" customHeight="1">
      <c r="A109" s="82"/>
      <c r="B109" s="100" t="s">
        <v>52</v>
      </c>
      <c r="C109" s="98"/>
      <c r="D109" s="98"/>
      <c r="E109" s="101" t="s">
        <v>3</v>
      </c>
      <c r="F109" s="101"/>
      <c r="G109" s="18">
        <v>46.64</v>
      </c>
      <c r="H109" s="18">
        <v>153.6</v>
      </c>
      <c r="I109" s="13">
        <f aca="true" t="shared" si="6" ref="I109:I114">H109/G109</f>
        <v>3.2933104631217835</v>
      </c>
      <c r="J109" s="37"/>
    </row>
    <row r="110" spans="1:10" ht="16.5" customHeight="1">
      <c r="A110" s="83"/>
      <c r="B110" s="100"/>
      <c r="C110" s="98"/>
      <c r="D110" s="98"/>
      <c r="E110" s="113" t="s">
        <v>6</v>
      </c>
      <c r="F110" s="114"/>
      <c r="G110" s="18">
        <v>30.03</v>
      </c>
      <c r="H110" s="18">
        <v>86.5</v>
      </c>
      <c r="I110" s="13">
        <f t="shared" si="6"/>
        <v>2.8804528804528804</v>
      </c>
      <c r="J110" s="37"/>
    </row>
    <row r="111" spans="1:10" ht="16.5" customHeight="1">
      <c r="A111" s="95"/>
      <c r="B111" s="98"/>
      <c r="C111" s="98"/>
      <c r="D111" s="98"/>
      <c r="E111" s="113" t="s">
        <v>6</v>
      </c>
      <c r="F111" s="114"/>
      <c r="G111" s="18">
        <v>24.42</v>
      </c>
      <c r="H111" s="18">
        <v>65.6</v>
      </c>
      <c r="I111" s="13">
        <f t="shared" si="6"/>
        <v>2.686322686322686</v>
      </c>
      <c r="J111" s="37"/>
    </row>
    <row r="112" spans="1:10" ht="16.5" customHeight="1">
      <c r="A112" s="82"/>
      <c r="B112" s="100" t="s">
        <v>189</v>
      </c>
      <c r="C112" s="98"/>
      <c r="D112" s="98"/>
      <c r="E112" s="101" t="s">
        <v>3</v>
      </c>
      <c r="F112" s="101"/>
      <c r="G112" s="18">
        <v>46.64</v>
      </c>
      <c r="H112" s="18">
        <v>153.6</v>
      </c>
      <c r="I112" s="13">
        <f t="shared" si="6"/>
        <v>3.2933104631217835</v>
      </c>
      <c r="J112" s="37"/>
    </row>
    <row r="113" spans="1:10" ht="16.5" customHeight="1">
      <c r="A113" s="83"/>
      <c r="B113" s="100"/>
      <c r="C113" s="98"/>
      <c r="D113" s="98"/>
      <c r="E113" s="113" t="s">
        <v>6</v>
      </c>
      <c r="F113" s="114"/>
      <c r="G113" s="18">
        <v>38.07</v>
      </c>
      <c r="H113" s="18">
        <v>108.9</v>
      </c>
      <c r="I113" s="13">
        <f t="shared" si="6"/>
        <v>2.8605200945626477</v>
      </c>
      <c r="J113" s="37"/>
    </row>
    <row r="114" spans="1:10" ht="16.5" customHeight="1">
      <c r="A114" s="95"/>
      <c r="B114" s="98"/>
      <c r="C114" s="98"/>
      <c r="D114" s="98"/>
      <c r="E114" s="113" t="s">
        <v>6</v>
      </c>
      <c r="F114" s="114"/>
      <c r="G114" s="18">
        <v>13.42</v>
      </c>
      <c r="H114" s="18">
        <v>35.4</v>
      </c>
      <c r="I114" s="13">
        <f t="shared" si="6"/>
        <v>2.637853949329359</v>
      </c>
      <c r="J114" s="37"/>
    </row>
    <row r="115" spans="1:10" ht="14.25" customHeight="1">
      <c r="A115" s="82" t="s">
        <v>85</v>
      </c>
      <c r="B115" s="97" t="s">
        <v>45</v>
      </c>
      <c r="C115" s="98"/>
      <c r="D115" s="98"/>
      <c r="E115" s="99"/>
      <c r="F115" s="99"/>
      <c r="G115" s="99"/>
      <c r="H115" s="99"/>
      <c r="I115" s="99"/>
      <c r="J115" s="37"/>
    </row>
    <row r="116" spans="1:10" ht="6" customHeight="1" hidden="1">
      <c r="A116" s="95"/>
      <c r="B116" s="98"/>
      <c r="C116" s="98"/>
      <c r="D116" s="98"/>
      <c r="E116" s="99"/>
      <c r="F116" s="99"/>
      <c r="G116" s="99"/>
      <c r="H116" s="99"/>
      <c r="I116" s="99"/>
      <c r="J116" s="37"/>
    </row>
    <row r="117" spans="1:10" ht="16.5" customHeight="1">
      <c r="A117" s="96"/>
      <c r="B117" s="98"/>
      <c r="C117" s="98"/>
      <c r="D117" s="98"/>
      <c r="E117" s="99"/>
      <c r="F117" s="99"/>
      <c r="G117" s="99"/>
      <c r="H117" s="99"/>
      <c r="I117" s="99"/>
      <c r="J117" s="37"/>
    </row>
    <row r="118" spans="1:10" ht="16.5" customHeight="1">
      <c r="A118" s="82"/>
      <c r="B118" s="100" t="s">
        <v>214</v>
      </c>
      <c r="C118" s="98"/>
      <c r="D118" s="98"/>
      <c r="E118" s="101" t="s">
        <v>3</v>
      </c>
      <c r="F118" s="101"/>
      <c r="G118" s="18">
        <v>46.64</v>
      </c>
      <c r="H118" s="18">
        <v>153.6</v>
      </c>
      <c r="I118" s="13">
        <f>H118/G118</f>
        <v>3.2933104631217835</v>
      </c>
      <c r="J118" s="37"/>
    </row>
    <row r="119" spans="1:10" ht="16.5" customHeight="1">
      <c r="A119" s="95"/>
      <c r="B119" s="98"/>
      <c r="C119" s="98"/>
      <c r="D119" s="98"/>
      <c r="E119" s="113" t="s">
        <v>6</v>
      </c>
      <c r="F119" s="114"/>
      <c r="G119" s="18">
        <v>33.22</v>
      </c>
      <c r="H119" s="18">
        <v>118.2</v>
      </c>
      <c r="I119" s="13">
        <f>H119/G119</f>
        <v>3.5580975316074657</v>
      </c>
      <c r="J119" s="37"/>
    </row>
    <row r="120" spans="1:10" ht="16.5" customHeight="1">
      <c r="A120" s="96"/>
      <c r="B120" s="98"/>
      <c r="C120" s="98"/>
      <c r="D120" s="98"/>
      <c r="E120" s="113" t="s">
        <v>6</v>
      </c>
      <c r="F120" s="114"/>
      <c r="G120" s="18">
        <v>11</v>
      </c>
      <c r="H120" s="18">
        <v>30.2</v>
      </c>
      <c r="I120" s="13">
        <f>H120/G120</f>
        <v>2.7454545454545456</v>
      </c>
      <c r="J120" s="37"/>
    </row>
    <row r="121" spans="1:10" ht="16.5" customHeight="1">
      <c r="A121" s="15" t="s">
        <v>86</v>
      </c>
      <c r="B121" s="97" t="s">
        <v>77</v>
      </c>
      <c r="C121" s="99"/>
      <c r="D121" s="99"/>
      <c r="E121" s="99"/>
      <c r="F121" s="99"/>
      <c r="G121" s="99"/>
      <c r="H121" s="99"/>
      <c r="I121" s="99"/>
      <c r="J121" s="37"/>
    </row>
    <row r="122" spans="1:10" ht="16.5" customHeight="1">
      <c r="A122" s="82"/>
      <c r="B122" s="100" t="s">
        <v>190</v>
      </c>
      <c r="C122" s="98"/>
      <c r="D122" s="98"/>
      <c r="E122" s="101" t="s">
        <v>3</v>
      </c>
      <c r="F122" s="101"/>
      <c r="G122" s="18">
        <v>46.64</v>
      </c>
      <c r="H122" s="18">
        <v>153.6</v>
      </c>
      <c r="I122" s="13">
        <f>H122/G122</f>
        <v>3.2933104631217835</v>
      </c>
      <c r="J122" s="37"/>
    </row>
    <row r="123" spans="1:10" ht="16.5" customHeight="1">
      <c r="A123" s="96"/>
      <c r="B123" s="98"/>
      <c r="C123" s="98"/>
      <c r="D123" s="98"/>
      <c r="E123" s="113" t="s">
        <v>6</v>
      </c>
      <c r="F123" s="114"/>
      <c r="G123" s="18">
        <v>33.22</v>
      </c>
      <c r="H123" s="18">
        <v>118.2</v>
      </c>
      <c r="I123" s="13">
        <f>H123/G123</f>
        <v>3.5580975316074657</v>
      </c>
      <c r="J123" s="37"/>
    </row>
    <row r="124" spans="1:10" ht="16.5" customHeight="1">
      <c r="A124" s="15" t="s">
        <v>87</v>
      </c>
      <c r="B124" s="20" t="s">
        <v>215</v>
      </c>
      <c r="C124" s="21"/>
      <c r="D124" s="21"/>
      <c r="E124" s="22"/>
      <c r="F124" s="16"/>
      <c r="G124" s="16"/>
      <c r="H124" s="17"/>
      <c r="I124" s="13"/>
      <c r="J124" s="37"/>
    </row>
    <row r="125" spans="1:10" ht="16.5" customHeight="1">
      <c r="A125" s="82"/>
      <c r="B125" s="100" t="s">
        <v>54</v>
      </c>
      <c r="C125" s="98"/>
      <c r="D125" s="98"/>
      <c r="E125" s="101" t="s">
        <v>3</v>
      </c>
      <c r="F125" s="101"/>
      <c r="G125" s="18">
        <v>46.64</v>
      </c>
      <c r="H125" s="18">
        <v>153.6</v>
      </c>
      <c r="I125" s="13">
        <f>H125/G125</f>
        <v>3.2933104631217835</v>
      </c>
      <c r="J125" s="37"/>
    </row>
    <row r="126" spans="1:10" ht="16.5" customHeight="1">
      <c r="A126" s="96"/>
      <c r="B126" s="98"/>
      <c r="C126" s="98"/>
      <c r="D126" s="98"/>
      <c r="E126" s="113" t="s">
        <v>6</v>
      </c>
      <c r="F126" s="114"/>
      <c r="G126" s="18">
        <v>16.61</v>
      </c>
      <c r="H126" s="18">
        <v>51.1</v>
      </c>
      <c r="I126" s="13">
        <f>H126/G126</f>
        <v>3.076459963877183</v>
      </c>
      <c r="J126" s="37"/>
    </row>
    <row r="127" spans="1:10" ht="16.5" customHeight="1">
      <c r="A127" s="15" t="s">
        <v>88</v>
      </c>
      <c r="B127" s="97" t="s">
        <v>216</v>
      </c>
      <c r="C127" s="112"/>
      <c r="D127" s="112"/>
      <c r="E127" s="112"/>
      <c r="F127" s="112"/>
      <c r="G127" s="112"/>
      <c r="H127" s="112"/>
      <c r="I127" s="112"/>
      <c r="J127" s="37"/>
    </row>
    <row r="128" spans="1:10" ht="16.5" customHeight="1">
      <c r="A128" s="85"/>
      <c r="B128" s="100" t="s">
        <v>191</v>
      </c>
      <c r="C128" s="98"/>
      <c r="D128" s="98"/>
      <c r="E128" s="101" t="s">
        <v>3</v>
      </c>
      <c r="F128" s="101"/>
      <c r="G128" s="18">
        <v>46.64</v>
      </c>
      <c r="H128" s="18">
        <v>153.6</v>
      </c>
      <c r="I128" s="13">
        <f>H128/G128</f>
        <v>3.2933104631217835</v>
      </c>
      <c r="J128" s="37"/>
    </row>
    <row r="129" spans="1:10" ht="16.5" customHeight="1">
      <c r="A129" s="132"/>
      <c r="B129" s="98"/>
      <c r="C129" s="98"/>
      <c r="D129" s="98"/>
      <c r="E129" s="113" t="s">
        <v>6</v>
      </c>
      <c r="F129" s="114"/>
      <c r="G129" s="18">
        <v>33.22</v>
      </c>
      <c r="H129" s="18">
        <v>118.2</v>
      </c>
      <c r="I129" s="13">
        <f>H129/G129</f>
        <v>3.5580975316074657</v>
      </c>
      <c r="J129" s="37"/>
    </row>
    <row r="130" spans="1:10" ht="33" customHeight="1">
      <c r="A130" s="211" t="s">
        <v>64</v>
      </c>
      <c r="B130" s="212"/>
      <c r="C130" s="212"/>
      <c r="D130" s="212"/>
      <c r="E130" s="212"/>
      <c r="F130" s="212"/>
      <c r="G130" s="212"/>
      <c r="H130" s="212"/>
      <c r="I130" s="212"/>
      <c r="J130" s="37"/>
    </row>
    <row r="131" spans="1:12" ht="21.75" customHeight="1">
      <c r="A131" s="82" t="s">
        <v>33</v>
      </c>
      <c r="B131" s="100" t="s">
        <v>29</v>
      </c>
      <c r="C131" s="100"/>
      <c r="D131" s="100"/>
      <c r="E131" s="101" t="s">
        <v>3</v>
      </c>
      <c r="F131" s="1" t="s">
        <v>4</v>
      </c>
      <c r="G131" s="19">
        <v>67.89</v>
      </c>
      <c r="H131" s="12">
        <v>217.5</v>
      </c>
      <c r="I131" s="13">
        <f aca="true" t="shared" si="7" ref="I131:I162">H131/G131</f>
        <v>3.2037118868758285</v>
      </c>
      <c r="J131" s="90"/>
      <c r="K131" s="90"/>
      <c r="L131" s="90"/>
    </row>
    <row r="132" spans="1:12" ht="21.75" customHeight="1">
      <c r="A132" s="95"/>
      <c r="B132" s="100"/>
      <c r="C132" s="100"/>
      <c r="D132" s="100"/>
      <c r="E132" s="101"/>
      <c r="F132" s="1" t="s">
        <v>5</v>
      </c>
      <c r="G132" s="19">
        <v>84.73</v>
      </c>
      <c r="H132" s="12">
        <v>267.1</v>
      </c>
      <c r="I132" s="13">
        <f t="shared" si="7"/>
        <v>3.152366340139266</v>
      </c>
      <c r="J132" s="90"/>
      <c r="K132" s="90"/>
      <c r="L132" s="90"/>
    </row>
    <row r="133" spans="1:12" ht="21" customHeight="1">
      <c r="A133" s="184"/>
      <c r="B133" s="100"/>
      <c r="C133" s="100"/>
      <c r="D133" s="100"/>
      <c r="E133" s="101" t="s">
        <v>6</v>
      </c>
      <c r="F133" s="1" t="s">
        <v>4</v>
      </c>
      <c r="G133" s="19">
        <v>52.76</v>
      </c>
      <c r="H133" s="12">
        <v>151.9</v>
      </c>
      <c r="I133" s="13">
        <f t="shared" si="7"/>
        <v>2.8790750568612586</v>
      </c>
      <c r="J133" s="90"/>
      <c r="K133" s="90"/>
      <c r="L133" s="90"/>
    </row>
    <row r="134" spans="1:12" ht="18.75" customHeight="1">
      <c r="A134" s="185"/>
      <c r="B134" s="100"/>
      <c r="C134" s="100"/>
      <c r="D134" s="100"/>
      <c r="E134" s="101"/>
      <c r="F134" s="1" t="s">
        <v>5</v>
      </c>
      <c r="G134" s="29">
        <v>69.6</v>
      </c>
      <c r="H134" s="12">
        <v>201.5</v>
      </c>
      <c r="I134" s="13">
        <f t="shared" si="7"/>
        <v>2.895114942528736</v>
      </c>
      <c r="J134" s="90"/>
      <c r="K134" s="90"/>
      <c r="L134" s="90"/>
    </row>
    <row r="135" spans="1:10" ht="20.25" customHeight="1">
      <c r="A135" s="82" t="s">
        <v>58</v>
      </c>
      <c r="B135" s="100" t="s">
        <v>137</v>
      </c>
      <c r="C135" s="100"/>
      <c r="D135" s="100"/>
      <c r="E135" s="80" t="s">
        <v>3</v>
      </c>
      <c r="F135" s="1" t="s">
        <v>4</v>
      </c>
      <c r="G135" s="19">
        <v>49.21</v>
      </c>
      <c r="H135" s="49">
        <v>165</v>
      </c>
      <c r="I135" s="13">
        <f t="shared" si="7"/>
        <v>3.3529770371875633</v>
      </c>
      <c r="J135" s="37"/>
    </row>
    <row r="136" spans="1:10" ht="18.75" customHeight="1">
      <c r="A136" s="83"/>
      <c r="B136" s="100"/>
      <c r="C136" s="100"/>
      <c r="D136" s="100"/>
      <c r="E136" s="81"/>
      <c r="F136" s="1" t="s">
        <v>5</v>
      </c>
      <c r="G136" s="19">
        <v>66.05</v>
      </c>
      <c r="H136" s="49">
        <v>214.6</v>
      </c>
      <c r="I136" s="13">
        <f t="shared" si="7"/>
        <v>3.2490537471612417</v>
      </c>
      <c r="J136" s="37"/>
    </row>
    <row r="137" spans="1:10" ht="18" customHeight="1">
      <c r="A137" s="184"/>
      <c r="B137" s="100"/>
      <c r="C137" s="100"/>
      <c r="D137" s="100"/>
      <c r="E137" s="80" t="s">
        <v>6</v>
      </c>
      <c r="F137" s="1" t="s">
        <v>4</v>
      </c>
      <c r="G137" s="19">
        <v>48.01</v>
      </c>
      <c r="H137" s="49">
        <v>138.7</v>
      </c>
      <c r="I137" s="13">
        <f t="shared" si="7"/>
        <v>2.888981462195376</v>
      </c>
      <c r="J137" s="37"/>
    </row>
    <row r="138" spans="1:10" ht="17.25" customHeight="1">
      <c r="A138" s="185"/>
      <c r="B138" s="100"/>
      <c r="C138" s="100"/>
      <c r="D138" s="100"/>
      <c r="E138" s="81"/>
      <c r="F138" s="1" t="s">
        <v>5</v>
      </c>
      <c r="G138" s="19">
        <v>64.85</v>
      </c>
      <c r="H138" s="49">
        <v>188.3</v>
      </c>
      <c r="I138" s="13">
        <f t="shared" si="7"/>
        <v>2.9036237471087127</v>
      </c>
      <c r="J138" s="37"/>
    </row>
    <row r="139" spans="1:10" ht="17.25" customHeight="1">
      <c r="A139" s="120" t="s">
        <v>59</v>
      </c>
      <c r="B139" s="100" t="s">
        <v>217</v>
      </c>
      <c r="C139" s="100"/>
      <c r="D139" s="100"/>
      <c r="E139" s="80" t="s">
        <v>3</v>
      </c>
      <c r="F139" s="1" t="s">
        <v>4</v>
      </c>
      <c r="G139" s="19" t="s">
        <v>201</v>
      </c>
      <c r="H139" s="49">
        <v>304.3</v>
      </c>
      <c r="I139" s="19" t="s">
        <v>201</v>
      </c>
      <c r="J139" s="37"/>
    </row>
    <row r="140" spans="1:10" ht="17.25" customHeight="1">
      <c r="A140" s="95"/>
      <c r="B140" s="100"/>
      <c r="C140" s="100"/>
      <c r="D140" s="100"/>
      <c r="E140" s="81"/>
      <c r="F140" s="1" t="s">
        <v>5</v>
      </c>
      <c r="G140" s="19" t="s">
        <v>201</v>
      </c>
      <c r="H140" s="49">
        <v>353.9</v>
      </c>
      <c r="I140" s="19" t="s">
        <v>201</v>
      </c>
      <c r="J140" s="37"/>
    </row>
    <row r="141" spans="1:10" ht="17.25" customHeight="1">
      <c r="A141" s="95"/>
      <c r="B141" s="100"/>
      <c r="C141" s="100"/>
      <c r="D141" s="100"/>
      <c r="E141" s="80" t="s">
        <v>6</v>
      </c>
      <c r="F141" s="1" t="s">
        <v>4</v>
      </c>
      <c r="G141" s="19" t="s">
        <v>201</v>
      </c>
      <c r="H141" s="49">
        <v>238.7</v>
      </c>
      <c r="I141" s="19" t="s">
        <v>201</v>
      </c>
      <c r="J141" s="37"/>
    </row>
    <row r="142" spans="1:10" ht="17.25" customHeight="1">
      <c r="A142" s="96"/>
      <c r="B142" s="100"/>
      <c r="C142" s="100"/>
      <c r="D142" s="100"/>
      <c r="E142" s="81"/>
      <c r="F142" s="1" t="s">
        <v>5</v>
      </c>
      <c r="G142" s="19" t="s">
        <v>201</v>
      </c>
      <c r="H142" s="49">
        <v>288.3</v>
      </c>
      <c r="I142" s="19" t="s">
        <v>201</v>
      </c>
      <c r="J142" s="37"/>
    </row>
    <row r="143" spans="1:10" ht="19.5" customHeight="1">
      <c r="A143" s="82" t="s">
        <v>60</v>
      </c>
      <c r="B143" s="86" t="s">
        <v>218</v>
      </c>
      <c r="C143" s="87"/>
      <c r="D143" s="88"/>
      <c r="E143" s="101" t="s">
        <v>3</v>
      </c>
      <c r="F143" s="1" t="s">
        <v>4</v>
      </c>
      <c r="G143" s="19">
        <v>54.11</v>
      </c>
      <c r="H143" s="49">
        <v>178.9</v>
      </c>
      <c r="I143" s="13">
        <f t="shared" si="7"/>
        <v>3.3062280539641473</v>
      </c>
      <c r="J143" s="37"/>
    </row>
    <row r="144" spans="1:10" ht="18.75" customHeight="1">
      <c r="A144" s="95"/>
      <c r="B144" s="89"/>
      <c r="C144" s="90"/>
      <c r="D144" s="91"/>
      <c r="E144" s="101"/>
      <c r="F144" s="1" t="s">
        <v>5</v>
      </c>
      <c r="G144" s="19">
        <v>70.95</v>
      </c>
      <c r="H144" s="49">
        <v>228.5</v>
      </c>
      <c r="I144" s="13">
        <f t="shared" si="7"/>
        <v>3.2205778717406623</v>
      </c>
      <c r="J144" s="37"/>
    </row>
    <row r="145" spans="1:10" ht="14.25" customHeight="1">
      <c r="A145" s="95"/>
      <c r="B145" s="89"/>
      <c r="C145" s="90"/>
      <c r="D145" s="91"/>
      <c r="E145" s="101" t="s">
        <v>6</v>
      </c>
      <c r="F145" s="1" t="s">
        <v>4</v>
      </c>
      <c r="G145" s="19">
        <v>52.91</v>
      </c>
      <c r="H145" s="49">
        <v>152.6</v>
      </c>
      <c r="I145" s="13">
        <f t="shared" si="7"/>
        <v>2.884142884142884</v>
      </c>
      <c r="J145" s="37"/>
    </row>
    <row r="146" spans="1:10" ht="16.5" customHeight="1">
      <c r="A146" s="96"/>
      <c r="B146" s="92"/>
      <c r="C146" s="93"/>
      <c r="D146" s="94"/>
      <c r="E146" s="101"/>
      <c r="F146" s="1" t="s">
        <v>5</v>
      </c>
      <c r="G146" s="19">
        <v>69.75</v>
      </c>
      <c r="H146" s="49">
        <v>202.2</v>
      </c>
      <c r="I146" s="13">
        <f t="shared" si="7"/>
        <v>2.8989247311827957</v>
      </c>
      <c r="J146" s="37"/>
    </row>
    <row r="147" spans="1:10" ht="18" customHeight="1">
      <c r="A147" s="82" t="s">
        <v>100</v>
      </c>
      <c r="B147" s="86" t="s">
        <v>22</v>
      </c>
      <c r="C147" s="87"/>
      <c r="D147" s="88"/>
      <c r="E147" s="101" t="s">
        <v>3</v>
      </c>
      <c r="F147" s="1" t="s">
        <v>4</v>
      </c>
      <c r="G147" s="19">
        <v>47.53</v>
      </c>
      <c r="H147" s="49">
        <v>163.2</v>
      </c>
      <c r="I147" s="13">
        <f t="shared" si="7"/>
        <v>3.4336208710288236</v>
      </c>
      <c r="J147" s="37"/>
    </row>
    <row r="148" spans="1:10" ht="16.5" customHeight="1">
      <c r="A148" s="95"/>
      <c r="B148" s="89"/>
      <c r="C148" s="90"/>
      <c r="D148" s="91"/>
      <c r="E148" s="101"/>
      <c r="F148" s="1" t="s">
        <v>5</v>
      </c>
      <c r="G148" s="19">
        <v>64.37</v>
      </c>
      <c r="H148" s="49">
        <v>212.8</v>
      </c>
      <c r="I148" s="13">
        <f t="shared" si="7"/>
        <v>3.305887835948423</v>
      </c>
      <c r="J148" s="37"/>
    </row>
    <row r="149" spans="1:10" ht="18" customHeight="1">
      <c r="A149" s="95"/>
      <c r="B149" s="89"/>
      <c r="C149" s="90"/>
      <c r="D149" s="91"/>
      <c r="E149" s="101" t="s">
        <v>31</v>
      </c>
      <c r="F149" s="1" t="s">
        <v>4</v>
      </c>
      <c r="G149" s="19">
        <v>47.53</v>
      </c>
      <c r="H149" s="49">
        <v>163.2</v>
      </c>
      <c r="I149" s="13">
        <f t="shared" si="7"/>
        <v>3.4336208710288236</v>
      </c>
      <c r="J149" s="37"/>
    </row>
    <row r="150" spans="1:10" ht="15.75">
      <c r="A150" s="96"/>
      <c r="B150" s="92"/>
      <c r="C150" s="93"/>
      <c r="D150" s="94"/>
      <c r="E150" s="101"/>
      <c r="F150" s="1" t="s">
        <v>5</v>
      </c>
      <c r="G150" s="19">
        <v>64.37</v>
      </c>
      <c r="H150" s="49">
        <v>212.8</v>
      </c>
      <c r="I150" s="13">
        <f t="shared" si="7"/>
        <v>3.305887835948423</v>
      </c>
      <c r="J150" s="37"/>
    </row>
    <row r="151" spans="1:10" ht="18.75" customHeight="1">
      <c r="A151" s="85" t="s">
        <v>101</v>
      </c>
      <c r="B151" s="86" t="s">
        <v>192</v>
      </c>
      <c r="C151" s="87"/>
      <c r="D151" s="88"/>
      <c r="E151" s="101" t="s">
        <v>3</v>
      </c>
      <c r="F151" s="1" t="s">
        <v>4</v>
      </c>
      <c r="G151" s="19">
        <v>79.22</v>
      </c>
      <c r="H151" s="49">
        <v>256</v>
      </c>
      <c r="I151" s="13">
        <f t="shared" si="7"/>
        <v>3.2315071951527394</v>
      </c>
      <c r="J151" s="37"/>
    </row>
    <row r="152" spans="1:10" ht="18.75" customHeight="1">
      <c r="A152" s="85"/>
      <c r="B152" s="89"/>
      <c r="C152" s="90"/>
      <c r="D152" s="91"/>
      <c r="E152" s="101"/>
      <c r="F152" s="1" t="s">
        <v>5</v>
      </c>
      <c r="G152" s="19">
        <v>96.06</v>
      </c>
      <c r="H152" s="49">
        <v>305.6</v>
      </c>
      <c r="I152" s="13">
        <f t="shared" si="7"/>
        <v>3.181344992712888</v>
      </c>
      <c r="J152" s="37"/>
    </row>
    <row r="153" spans="1:10" ht="15.75">
      <c r="A153" s="85"/>
      <c r="B153" s="89"/>
      <c r="C153" s="90"/>
      <c r="D153" s="91"/>
      <c r="E153" s="101" t="s">
        <v>6</v>
      </c>
      <c r="F153" s="1" t="s">
        <v>4</v>
      </c>
      <c r="G153" s="19">
        <v>78.02</v>
      </c>
      <c r="H153" s="49">
        <v>229.7</v>
      </c>
      <c r="I153" s="13">
        <f t="shared" si="7"/>
        <v>2.9441168931043324</v>
      </c>
      <c r="J153" s="37"/>
    </row>
    <row r="154" spans="1:10" ht="15.75">
      <c r="A154" s="85"/>
      <c r="B154" s="92"/>
      <c r="C154" s="93"/>
      <c r="D154" s="94"/>
      <c r="E154" s="101"/>
      <c r="F154" s="1" t="s">
        <v>5</v>
      </c>
      <c r="G154" s="19">
        <v>94.86</v>
      </c>
      <c r="H154" s="49">
        <v>279.3</v>
      </c>
      <c r="I154" s="13">
        <f t="shared" si="7"/>
        <v>2.944339025932954</v>
      </c>
      <c r="J154" s="37"/>
    </row>
    <row r="155" spans="1:10" ht="15.75">
      <c r="A155" s="85" t="s">
        <v>102</v>
      </c>
      <c r="B155" s="86" t="s">
        <v>7</v>
      </c>
      <c r="C155" s="87"/>
      <c r="D155" s="88"/>
      <c r="E155" s="101" t="s">
        <v>3</v>
      </c>
      <c r="F155" s="1" t="s">
        <v>4</v>
      </c>
      <c r="G155" s="19">
        <v>87.73</v>
      </c>
      <c r="H155" s="49">
        <v>277.5</v>
      </c>
      <c r="I155" s="13">
        <f t="shared" si="7"/>
        <v>3.16311410007979</v>
      </c>
      <c r="J155" s="37"/>
    </row>
    <row r="156" spans="1:10" ht="15.75">
      <c r="A156" s="85"/>
      <c r="B156" s="89"/>
      <c r="C156" s="90"/>
      <c r="D156" s="91"/>
      <c r="E156" s="101"/>
      <c r="F156" s="1" t="s">
        <v>5</v>
      </c>
      <c r="G156" s="19">
        <v>104.57</v>
      </c>
      <c r="H156" s="49">
        <v>327.1</v>
      </c>
      <c r="I156" s="13">
        <f t="shared" si="7"/>
        <v>3.128048197379746</v>
      </c>
      <c r="J156" s="37"/>
    </row>
    <row r="157" spans="1:10" ht="15.75">
      <c r="A157" s="85"/>
      <c r="B157" s="89"/>
      <c r="C157" s="90"/>
      <c r="D157" s="91"/>
      <c r="E157" s="101" t="s">
        <v>6</v>
      </c>
      <c r="F157" s="1" t="s">
        <v>4</v>
      </c>
      <c r="G157" s="19">
        <v>87.73</v>
      </c>
      <c r="H157" s="49">
        <v>277.5</v>
      </c>
      <c r="I157" s="13">
        <f t="shared" si="7"/>
        <v>3.16311410007979</v>
      </c>
      <c r="J157" s="37"/>
    </row>
    <row r="158" spans="1:10" ht="15.75">
      <c r="A158" s="85"/>
      <c r="B158" s="92"/>
      <c r="C158" s="93"/>
      <c r="D158" s="94"/>
      <c r="E158" s="101"/>
      <c r="F158" s="1" t="s">
        <v>5</v>
      </c>
      <c r="G158" s="19">
        <v>104.57</v>
      </c>
      <c r="H158" s="49">
        <v>327.1</v>
      </c>
      <c r="I158" s="13">
        <f t="shared" si="7"/>
        <v>3.128048197379746</v>
      </c>
      <c r="J158" s="37"/>
    </row>
    <row r="159" spans="1:10" ht="15.75" customHeight="1">
      <c r="A159" s="82" t="s">
        <v>103</v>
      </c>
      <c r="B159" s="100" t="s">
        <v>23</v>
      </c>
      <c r="C159" s="100"/>
      <c r="D159" s="100"/>
      <c r="E159" s="101" t="s">
        <v>3</v>
      </c>
      <c r="F159" s="1" t="s">
        <v>4</v>
      </c>
      <c r="G159" s="19">
        <v>53.96</v>
      </c>
      <c r="H159" s="49">
        <v>178.2</v>
      </c>
      <c r="I159" s="13">
        <f t="shared" si="7"/>
        <v>3.3024462564862858</v>
      </c>
      <c r="J159" s="37"/>
    </row>
    <row r="160" spans="1:10" ht="15.75">
      <c r="A160" s="95"/>
      <c r="B160" s="100"/>
      <c r="C160" s="100"/>
      <c r="D160" s="100"/>
      <c r="E160" s="101"/>
      <c r="F160" s="1" t="s">
        <v>5</v>
      </c>
      <c r="G160" s="19">
        <v>70.8</v>
      </c>
      <c r="H160" s="49">
        <v>237.8</v>
      </c>
      <c r="I160" s="13">
        <f t="shared" si="7"/>
        <v>3.3587570621468927</v>
      </c>
      <c r="J160" s="37"/>
    </row>
    <row r="161" spans="1:10" ht="15.75" customHeight="1">
      <c r="A161" s="95"/>
      <c r="B161" s="100"/>
      <c r="C161" s="100"/>
      <c r="D161" s="100"/>
      <c r="E161" s="101" t="s">
        <v>6</v>
      </c>
      <c r="F161" s="1" t="s">
        <v>4</v>
      </c>
      <c r="G161" s="19">
        <v>52.76</v>
      </c>
      <c r="H161" s="49">
        <v>151.9</v>
      </c>
      <c r="I161" s="13">
        <f t="shared" si="7"/>
        <v>2.8790750568612586</v>
      </c>
      <c r="J161" s="37"/>
    </row>
    <row r="162" spans="1:10" ht="15.75">
      <c r="A162" s="96"/>
      <c r="B162" s="100"/>
      <c r="C162" s="100"/>
      <c r="D162" s="100"/>
      <c r="E162" s="101"/>
      <c r="F162" s="1" t="s">
        <v>5</v>
      </c>
      <c r="G162" s="19">
        <v>69.6</v>
      </c>
      <c r="H162" s="49">
        <v>201.5</v>
      </c>
      <c r="I162" s="13">
        <f t="shared" si="7"/>
        <v>2.895114942528736</v>
      </c>
      <c r="J162" s="37"/>
    </row>
    <row r="163" spans="1:10" ht="15.75" customHeight="1">
      <c r="A163" s="85" t="s">
        <v>104</v>
      </c>
      <c r="B163" s="86" t="s">
        <v>161</v>
      </c>
      <c r="C163" s="87"/>
      <c r="D163" s="88"/>
      <c r="E163" s="80" t="s">
        <v>3</v>
      </c>
      <c r="F163" s="1" t="s">
        <v>4</v>
      </c>
      <c r="G163" s="19" t="s">
        <v>201</v>
      </c>
      <c r="H163" s="49">
        <v>166.2</v>
      </c>
      <c r="I163" s="19" t="s">
        <v>201</v>
      </c>
      <c r="J163" s="37"/>
    </row>
    <row r="164" spans="1:10" ht="15.75">
      <c r="A164" s="85"/>
      <c r="B164" s="89"/>
      <c r="C164" s="90"/>
      <c r="D164" s="91"/>
      <c r="E164" s="81"/>
      <c r="F164" s="1" t="s">
        <v>5</v>
      </c>
      <c r="G164" s="19" t="s">
        <v>201</v>
      </c>
      <c r="H164" s="49">
        <v>215.8</v>
      </c>
      <c r="I164" s="19" t="s">
        <v>201</v>
      </c>
      <c r="J164" s="37"/>
    </row>
    <row r="165" spans="1:10" ht="15.75" customHeight="1">
      <c r="A165" s="85"/>
      <c r="B165" s="89"/>
      <c r="C165" s="90"/>
      <c r="D165" s="91"/>
      <c r="E165" s="80" t="s">
        <v>6</v>
      </c>
      <c r="F165" s="1" t="s">
        <v>4</v>
      </c>
      <c r="G165" s="19" t="s">
        <v>201</v>
      </c>
      <c r="H165" s="49">
        <v>139.9</v>
      </c>
      <c r="I165" s="19" t="s">
        <v>201</v>
      </c>
      <c r="J165" s="37"/>
    </row>
    <row r="166" spans="1:10" ht="15.75">
      <c r="A166" s="85"/>
      <c r="B166" s="92"/>
      <c r="C166" s="93"/>
      <c r="D166" s="94"/>
      <c r="E166" s="81"/>
      <c r="F166" s="1" t="s">
        <v>5</v>
      </c>
      <c r="G166" s="19" t="s">
        <v>201</v>
      </c>
      <c r="H166" s="49">
        <v>189.5</v>
      </c>
      <c r="I166" s="19" t="s">
        <v>201</v>
      </c>
      <c r="J166" s="37"/>
    </row>
    <row r="167" spans="1:10" ht="15.75" customHeight="1">
      <c r="A167" s="85" t="s">
        <v>105</v>
      </c>
      <c r="B167" s="86" t="s">
        <v>141</v>
      </c>
      <c r="C167" s="87"/>
      <c r="D167" s="88"/>
      <c r="E167" s="80" t="s">
        <v>3</v>
      </c>
      <c r="F167" s="1" t="s">
        <v>4</v>
      </c>
      <c r="G167" s="19" t="s">
        <v>201</v>
      </c>
      <c r="H167" s="49">
        <v>191</v>
      </c>
      <c r="I167" s="19" t="s">
        <v>201</v>
      </c>
      <c r="J167" s="37"/>
    </row>
    <row r="168" spans="1:10" ht="15.75">
      <c r="A168" s="85"/>
      <c r="B168" s="89"/>
      <c r="C168" s="90"/>
      <c r="D168" s="91"/>
      <c r="E168" s="81"/>
      <c r="F168" s="1" t="s">
        <v>5</v>
      </c>
      <c r="G168" s="19" t="s">
        <v>201</v>
      </c>
      <c r="H168" s="49">
        <v>240.6</v>
      </c>
      <c r="I168" s="19" t="s">
        <v>201</v>
      </c>
      <c r="J168" s="37"/>
    </row>
    <row r="169" spans="1:10" ht="15.75" customHeight="1">
      <c r="A169" s="85"/>
      <c r="B169" s="89"/>
      <c r="C169" s="90"/>
      <c r="D169" s="91"/>
      <c r="E169" s="80" t="s">
        <v>6</v>
      </c>
      <c r="F169" s="1" t="s">
        <v>4</v>
      </c>
      <c r="G169" s="19" t="s">
        <v>201</v>
      </c>
      <c r="H169" s="49">
        <v>164.7</v>
      </c>
      <c r="I169" s="19" t="s">
        <v>201</v>
      </c>
      <c r="J169" s="37"/>
    </row>
    <row r="170" spans="1:10" ht="15.75">
      <c r="A170" s="85"/>
      <c r="B170" s="92"/>
      <c r="C170" s="93"/>
      <c r="D170" s="94"/>
      <c r="E170" s="81"/>
      <c r="F170" s="1" t="s">
        <v>5</v>
      </c>
      <c r="G170" s="19" t="s">
        <v>201</v>
      </c>
      <c r="H170" s="49">
        <v>214.3</v>
      </c>
      <c r="I170" s="19" t="s">
        <v>201</v>
      </c>
      <c r="J170" s="37"/>
    </row>
    <row r="171" spans="1:10" ht="15.75" customHeight="1">
      <c r="A171" s="85" t="s">
        <v>106</v>
      </c>
      <c r="B171" s="86" t="s">
        <v>142</v>
      </c>
      <c r="C171" s="87"/>
      <c r="D171" s="88"/>
      <c r="E171" s="80" t="s">
        <v>3</v>
      </c>
      <c r="F171" s="1" t="s">
        <v>4</v>
      </c>
      <c r="G171" s="19" t="s">
        <v>201</v>
      </c>
      <c r="H171" s="49">
        <v>259.9</v>
      </c>
      <c r="I171" s="19" t="s">
        <v>201</v>
      </c>
      <c r="J171" s="37"/>
    </row>
    <row r="172" spans="1:10" ht="15.75">
      <c r="A172" s="85"/>
      <c r="B172" s="89"/>
      <c r="C172" s="90"/>
      <c r="D172" s="91"/>
      <c r="E172" s="81"/>
      <c r="F172" s="1" t="s">
        <v>5</v>
      </c>
      <c r="G172" s="19" t="s">
        <v>201</v>
      </c>
      <c r="H172" s="49">
        <v>309.5</v>
      </c>
      <c r="I172" s="19" t="s">
        <v>201</v>
      </c>
      <c r="J172" s="37"/>
    </row>
    <row r="173" spans="1:10" ht="15.75" customHeight="1">
      <c r="A173" s="85"/>
      <c r="B173" s="89"/>
      <c r="C173" s="90"/>
      <c r="D173" s="91"/>
      <c r="E173" s="80" t="s">
        <v>6</v>
      </c>
      <c r="F173" s="1" t="s">
        <v>4</v>
      </c>
      <c r="G173" s="19" t="s">
        <v>201</v>
      </c>
      <c r="H173" s="49">
        <v>203.3</v>
      </c>
      <c r="I173" s="19" t="s">
        <v>201</v>
      </c>
      <c r="J173" s="37"/>
    </row>
    <row r="174" spans="1:10" ht="15.75">
      <c r="A174" s="85"/>
      <c r="B174" s="92"/>
      <c r="C174" s="93"/>
      <c r="D174" s="94"/>
      <c r="E174" s="81"/>
      <c r="F174" s="1" t="s">
        <v>5</v>
      </c>
      <c r="G174" s="19" t="s">
        <v>201</v>
      </c>
      <c r="H174" s="49">
        <v>252.9</v>
      </c>
      <c r="I174" s="19" t="s">
        <v>201</v>
      </c>
      <c r="J174" s="37"/>
    </row>
    <row r="175" spans="1:10" ht="15.75" customHeight="1">
      <c r="A175" s="82" t="s">
        <v>107</v>
      </c>
      <c r="B175" s="86" t="s">
        <v>143</v>
      </c>
      <c r="C175" s="87"/>
      <c r="D175" s="88"/>
      <c r="E175" s="80" t="s">
        <v>3</v>
      </c>
      <c r="F175" s="1" t="s">
        <v>4</v>
      </c>
      <c r="G175" s="19" t="s">
        <v>201</v>
      </c>
      <c r="H175" s="49">
        <v>207.9</v>
      </c>
      <c r="I175" s="19" t="s">
        <v>201</v>
      </c>
      <c r="J175" s="37"/>
    </row>
    <row r="176" spans="1:10" ht="15.75">
      <c r="A176" s="83"/>
      <c r="B176" s="89"/>
      <c r="C176" s="90"/>
      <c r="D176" s="91"/>
      <c r="E176" s="81"/>
      <c r="F176" s="1" t="s">
        <v>5</v>
      </c>
      <c r="G176" s="19" t="s">
        <v>201</v>
      </c>
      <c r="H176" s="49">
        <v>257.5</v>
      </c>
      <c r="I176" s="19" t="s">
        <v>201</v>
      </c>
      <c r="J176" s="37"/>
    </row>
    <row r="177" spans="1:10" ht="15.75" customHeight="1">
      <c r="A177" s="83"/>
      <c r="B177" s="89"/>
      <c r="C177" s="90"/>
      <c r="D177" s="91"/>
      <c r="E177" s="80" t="s">
        <v>6</v>
      </c>
      <c r="F177" s="1" t="s">
        <v>4</v>
      </c>
      <c r="G177" s="19" t="s">
        <v>201</v>
      </c>
      <c r="H177" s="49">
        <v>121</v>
      </c>
      <c r="I177" s="19" t="s">
        <v>201</v>
      </c>
      <c r="J177" s="37"/>
    </row>
    <row r="178" spans="1:10" ht="15.75">
      <c r="A178" s="84"/>
      <c r="B178" s="92"/>
      <c r="C178" s="93"/>
      <c r="D178" s="94"/>
      <c r="E178" s="81"/>
      <c r="F178" s="1" t="s">
        <v>5</v>
      </c>
      <c r="G178" s="19" t="s">
        <v>201</v>
      </c>
      <c r="H178" s="49">
        <v>170.6</v>
      </c>
      <c r="I178" s="19" t="s">
        <v>201</v>
      </c>
      <c r="J178" s="37"/>
    </row>
    <row r="179" spans="1:10" ht="15.75" customHeight="1">
      <c r="A179" s="85" t="s">
        <v>108</v>
      </c>
      <c r="B179" s="86" t="s">
        <v>162</v>
      </c>
      <c r="C179" s="87"/>
      <c r="D179" s="88"/>
      <c r="E179" s="80" t="s">
        <v>3</v>
      </c>
      <c r="F179" s="1" t="s">
        <v>4</v>
      </c>
      <c r="G179" s="19" t="s">
        <v>201</v>
      </c>
      <c r="H179" s="49">
        <v>349.2</v>
      </c>
      <c r="I179" s="19" t="s">
        <v>201</v>
      </c>
      <c r="J179" s="37"/>
    </row>
    <row r="180" spans="1:10" ht="15.75">
      <c r="A180" s="85"/>
      <c r="B180" s="89"/>
      <c r="C180" s="90"/>
      <c r="D180" s="91"/>
      <c r="E180" s="81"/>
      <c r="F180" s="1" t="s">
        <v>5</v>
      </c>
      <c r="G180" s="19" t="s">
        <v>201</v>
      </c>
      <c r="H180" s="49">
        <v>398.8</v>
      </c>
      <c r="I180" s="19" t="s">
        <v>201</v>
      </c>
      <c r="J180" s="37"/>
    </row>
    <row r="181" spans="1:10" ht="15.75" customHeight="1">
      <c r="A181" s="85"/>
      <c r="B181" s="89"/>
      <c r="C181" s="90"/>
      <c r="D181" s="91"/>
      <c r="E181" s="80" t="s">
        <v>6</v>
      </c>
      <c r="F181" s="1" t="s">
        <v>4</v>
      </c>
      <c r="G181" s="19" t="s">
        <v>201</v>
      </c>
      <c r="H181" s="49">
        <v>223</v>
      </c>
      <c r="I181" s="19" t="s">
        <v>201</v>
      </c>
      <c r="J181" s="37"/>
    </row>
    <row r="182" spans="1:10" ht="15.75">
      <c r="A182" s="85"/>
      <c r="B182" s="92"/>
      <c r="C182" s="93"/>
      <c r="D182" s="94"/>
      <c r="E182" s="81"/>
      <c r="F182" s="1" t="s">
        <v>5</v>
      </c>
      <c r="G182" s="19" t="s">
        <v>201</v>
      </c>
      <c r="H182" s="49">
        <v>272.6</v>
      </c>
      <c r="I182" s="19" t="s">
        <v>201</v>
      </c>
      <c r="J182" s="37"/>
    </row>
    <row r="183" spans="1:10" ht="15.75" customHeight="1">
      <c r="A183" s="85" t="s">
        <v>109</v>
      </c>
      <c r="B183" s="86" t="s">
        <v>163</v>
      </c>
      <c r="C183" s="87"/>
      <c r="D183" s="88"/>
      <c r="E183" s="80" t="s">
        <v>3</v>
      </c>
      <c r="F183" s="1" t="s">
        <v>4</v>
      </c>
      <c r="G183" s="19" t="s">
        <v>201</v>
      </c>
      <c r="H183" s="49">
        <v>279.6</v>
      </c>
      <c r="I183" s="19" t="s">
        <v>201</v>
      </c>
      <c r="J183" s="37"/>
    </row>
    <row r="184" spans="1:10" ht="15.75">
      <c r="A184" s="85"/>
      <c r="B184" s="89"/>
      <c r="C184" s="90"/>
      <c r="D184" s="91"/>
      <c r="E184" s="81"/>
      <c r="F184" s="1" t="s">
        <v>5</v>
      </c>
      <c r="G184" s="19" t="s">
        <v>201</v>
      </c>
      <c r="H184" s="49">
        <v>329.2</v>
      </c>
      <c r="I184" s="19" t="s">
        <v>201</v>
      </c>
      <c r="J184" s="37"/>
    </row>
    <row r="185" spans="1:10" ht="15.75" customHeight="1">
      <c r="A185" s="85"/>
      <c r="B185" s="89"/>
      <c r="C185" s="90"/>
      <c r="D185" s="91"/>
      <c r="E185" s="80" t="s">
        <v>6</v>
      </c>
      <c r="F185" s="1" t="s">
        <v>4</v>
      </c>
      <c r="G185" s="19" t="s">
        <v>201</v>
      </c>
      <c r="H185" s="49">
        <v>205</v>
      </c>
      <c r="I185" s="19" t="s">
        <v>201</v>
      </c>
      <c r="J185" s="37"/>
    </row>
    <row r="186" spans="1:10" ht="15.75">
      <c r="A186" s="85"/>
      <c r="B186" s="92"/>
      <c r="C186" s="93"/>
      <c r="D186" s="94"/>
      <c r="E186" s="81"/>
      <c r="F186" s="1" t="s">
        <v>5</v>
      </c>
      <c r="G186" s="19" t="s">
        <v>201</v>
      </c>
      <c r="H186" s="49">
        <v>254.6</v>
      </c>
      <c r="I186" s="19" t="s">
        <v>201</v>
      </c>
      <c r="J186" s="37"/>
    </row>
    <row r="187" spans="1:10" ht="15.75" customHeight="1">
      <c r="A187" s="85" t="s">
        <v>110</v>
      </c>
      <c r="B187" s="86" t="s">
        <v>146</v>
      </c>
      <c r="C187" s="87"/>
      <c r="D187" s="88"/>
      <c r="E187" s="80" t="s">
        <v>3</v>
      </c>
      <c r="F187" s="1" t="s">
        <v>4</v>
      </c>
      <c r="G187" s="19" t="s">
        <v>201</v>
      </c>
      <c r="H187" s="49">
        <v>180.1</v>
      </c>
      <c r="I187" s="19" t="s">
        <v>201</v>
      </c>
      <c r="J187" s="37"/>
    </row>
    <row r="188" spans="1:10" ht="15.75">
      <c r="A188" s="85"/>
      <c r="B188" s="89"/>
      <c r="C188" s="90"/>
      <c r="D188" s="91"/>
      <c r="E188" s="81"/>
      <c r="F188" s="1" t="s">
        <v>5</v>
      </c>
      <c r="G188" s="19" t="s">
        <v>201</v>
      </c>
      <c r="H188" s="49">
        <v>229.7</v>
      </c>
      <c r="I188" s="19" t="s">
        <v>201</v>
      </c>
      <c r="J188" s="37"/>
    </row>
    <row r="189" spans="1:10" ht="15.75" customHeight="1">
      <c r="A189" s="85"/>
      <c r="B189" s="89"/>
      <c r="C189" s="90"/>
      <c r="D189" s="91"/>
      <c r="E189" s="80" t="s">
        <v>6</v>
      </c>
      <c r="F189" s="1" t="s">
        <v>4</v>
      </c>
      <c r="G189" s="19" t="s">
        <v>201</v>
      </c>
      <c r="H189" s="49">
        <v>153.8</v>
      </c>
      <c r="I189" s="19" t="s">
        <v>201</v>
      </c>
      <c r="J189" s="37"/>
    </row>
    <row r="190" spans="1:10" ht="15.75">
      <c r="A190" s="85"/>
      <c r="B190" s="92"/>
      <c r="C190" s="93"/>
      <c r="D190" s="94"/>
      <c r="E190" s="81"/>
      <c r="F190" s="1" t="s">
        <v>5</v>
      </c>
      <c r="G190" s="19" t="s">
        <v>201</v>
      </c>
      <c r="H190" s="49">
        <v>203.4</v>
      </c>
      <c r="I190" s="19" t="s">
        <v>201</v>
      </c>
      <c r="J190" s="37"/>
    </row>
    <row r="191" spans="1:10" ht="15.75" customHeight="1">
      <c r="A191" s="85" t="s">
        <v>111</v>
      </c>
      <c r="B191" s="86" t="s">
        <v>164</v>
      </c>
      <c r="C191" s="87"/>
      <c r="D191" s="88"/>
      <c r="E191" s="80" t="s">
        <v>3</v>
      </c>
      <c r="F191" s="1" t="s">
        <v>4</v>
      </c>
      <c r="G191" s="19" t="s">
        <v>201</v>
      </c>
      <c r="H191" s="49">
        <v>180.1</v>
      </c>
      <c r="I191" s="19" t="s">
        <v>201</v>
      </c>
      <c r="J191" s="37"/>
    </row>
    <row r="192" spans="1:10" ht="15.75">
      <c r="A192" s="85"/>
      <c r="B192" s="89"/>
      <c r="C192" s="90"/>
      <c r="D192" s="91"/>
      <c r="E192" s="81"/>
      <c r="F192" s="1" t="s">
        <v>5</v>
      </c>
      <c r="G192" s="19" t="s">
        <v>201</v>
      </c>
      <c r="H192" s="49">
        <v>229.7</v>
      </c>
      <c r="I192" s="19" t="s">
        <v>201</v>
      </c>
      <c r="J192" s="37"/>
    </row>
    <row r="193" spans="1:10" ht="15.75" customHeight="1">
      <c r="A193" s="85"/>
      <c r="B193" s="89"/>
      <c r="C193" s="90"/>
      <c r="D193" s="91"/>
      <c r="E193" s="80" t="s">
        <v>6</v>
      </c>
      <c r="F193" s="1" t="s">
        <v>4</v>
      </c>
      <c r="G193" s="19" t="s">
        <v>201</v>
      </c>
      <c r="H193" s="49">
        <v>153.8</v>
      </c>
      <c r="I193" s="19" t="s">
        <v>201</v>
      </c>
      <c r="J193" s="37"/>
    </row>
    <row r="194" spans="1:10" ht="15.75">
      <c r="A194" s="85"/>
      <c r="B194" s="92"/>
      <c r="C194" s="93"/>
      <c r="D194" s="94"/>
      <c r="E194" s="81"/>
      <c r="F194" s="1" t="s">
        <v>5</v>
      </c>
      <c r="G194" s="19" t="s">
        <v>201</v>
      </c>
      <c r="H194" s="49">
        <v>203.4</v>
      </c>
      <c r="I194" s="19" t="s">
        <v>201</v>
      </c>
      <c r="J194" s="37"/>
    </row>
    <row r="195" spans="1:10" ht="15.75" customHeight="1">
      <c r="A195" s="85" t="s">
        <v>112</v>
      </c>
      <c r="B195" s="86" t="s">
        <v>165</v>
      </c>
      <c r="C195" s="87"/>
      <c r="D195" s="88"/>
      <c r="E195" s="80" t="s">
        <v>3</v>
      </c>
      <c r="F195" s="1" t="s">
        <v>4</v>
      </c>
      <c r="G195" s="19" t="s">
        <v>201</v>
      </c>
      <c r="H195" s="49">
        <v>206.7</v>
      </c>
      <c r="I195" s="19" t="s">
        <v>201</v>
      </c>
      <c r="J195" s="37"/>
    </row>
    <row r="196" spans="1:10" ht="15.75">
      <c r="A196" s="85"/>
      <c r="B196" s="89"/>
      <c r="C196" s="90"/>
      <c r="D196" s="91"/>
      <c r="E196" s="81"/>
      <c r="F196" s="1" t="s">
        <v>5</v>
      </c>
      <c r="G196" s="19" t="s">
        <v>201</v>
      </c>
      <c r="H196" s="49">
        <v>256.3</v>
      </c>
      <c r="I196" s="19" t="s">
        <v>201</v>
      </c>
      <c r="J196" s="37"/>
    </row>
    <row r="197" spans="1:10" ht="15.75" customHeight="1">
      <c r="A197" s="85"/>
      <c r="B197" s="89"/>
      <c r="C197" s="90"/>
      <c r="D197" s="91"/>
      <c r="E197" s="80" t="s">
        <v>6</v>
      </c>
      <c r="F197" s="1" t="s">
        <v>4</v>
      </c>
      <c r="G197" s="19" t="s">
        <v>201</v>
      </c>
      <c r="H197" s="49">
        <v>163.8</v>
      </c>
      <c r="I197" s="19" t="s">
        <v>201</v>
      </c>
      <c r="J197" s="37"/>
    </row>
    <row r="198" spans="1:10" ht="15.75">
      <c r="A198" s="85"/>
      <c r="B198" s="92"/>
      <c r="C198" s="93"/>
      <c r="D198" s="94"/>
      <c r="E198" s="81"/>
      <c r="F198" s="1" t="s">
        <v>5</v>
      </c>
      <c r="G198" s="19" t="s">
        <v>201</v>
      </c>
      <c r="H198" s="49">
        <v>213.4</v>
      </c>
      <c r="I198" s="19" t="s">
        <v>201</v>
      </c>
      <c r="J198" s="37"/>
    </row>
    <row r="199" spans="1:10" ht="15.75" customHeight="1">
      <c r="A199" s="85" t="s">
        <v>113</v>
      </c>
      <c r="B199" s="86" t="s">
        <v>166</v>
      </c>
      <c r="C199" s="87"/>
      <c r="D199" s="88"/>
      <c r="E199" s="80" t="s">
        <v>3</v>
      </c>
      <c r="F199" s="1" t="s">
        <v>4</v>
      </c>
      <c r="G199" s="19" t="s">
        <v>201</v>
      </c>
      <c r="H199" s="49">
        <v>185.2</v>
      </c>
      <c r="I199" s="19" t="s">
        <v>201</v>
      </c>
      <c r="J199" s="37"/>
    </row>
    <row r="200" spans="1:10" ht="15.75">
      <c r="A200" s="85"/>
      <c r="B200" s="89"/>
      <c r="C200" s="90"/>
      <c r="D200" s="91"/>
      <c r="E200" s="81"/>
      <c r="F200" s="1" t="s">
        <v>5</v>
      </c>
      <c r="G200" s="19" t="s">
        <v>201</v>
      </c>
      <c r="H200" s="49">
        <v>234.8</v>
      </c>
      <c r="I200" s="19" t="s">
        <v>201</v>
      </c>
      <c r="J200" s="37"/>
    </row>
    <row r="201" spans="1:10" ht="15.75" customHeight="1">
      <c r="A201" s="85"/>
      <c r="B201" s="89"/>
      <c r="C201" s="90"/>
      <c r="D201" s="91"/>
      <c r="E201" s="80" t="s">
        <v>6</v>
      </c>
      <c r="F201" s="1" t="s">
        <v>4</v>
      </c>
      <c r="G201" s="19" t="s">
        <v>201</v>
      </c>
      <c r="H201" s="49">
        <v>185.2</v>
      </c>
      <c r="I201" s="19" t="s">
        <v>201</v>
      </c>
      <c r="J201" s="37"/>
    </row>
    <row r="202" spans="1:10" ht="15.75">
      <c r="A202" s="85"/>
      <c r="B202" s="92"/>
      <c r="C202" s="93"/>
      <c r="D202" s="94"/>
      <c r="E202" s="81"/>
      <c r="F202" s="1" t="s">
        <v>5</v>
      </c>
      <c r="G202" s="19" t="s">
        <v>201</v>
      </c>
      <c r="H202" s="49">
        <v>234.8</v>
      </c>
      <c r="I202" s="19" t="s">
        <v>201</v>
      </c>
      <c r="J202" s="37"/>
    </row>
    <row r="203" spans="1:10" ht="15.75" customHeight="1">
      <c r="A203" s="82" t="s">
        <v>114</v>
      </c>
      <c r="B203" s="86" t="s">
        <v>219</v>
      </c>
      <c r="C203" s="87"/>
      <c r="D203" s="88"/>
      <c r="E203" s="80" t="s">
        <v>3</v>
      </c>
      <c r="F203" s="1" t="s">
        <v>4</v>
      </c>
      <c r="G203" s="19" t="s">
        <v>201</v>
      </c>
      <c r="H203" s="49">
        <v>185.2</v>
      </c>
      <c r="I203" s="19" t="s">
        <v>201</v>
      </c>
      <c r="J203" s="37"/>
    </row>
    <row r="204" spans="1:10" ht="15.75">
      <c r="A204" s="83"/>
      <c r="B204" s="89"/>
      <c r="C204" s="90"/>
      <c r="D204" s="91"/>
      <c r="E204" s="81"/>
      <c r="F204" s="1" t="s">
        <v>5</v>
      </c>
      <c r="G204" s="19" t="s">
        <v>201</v>
      </c>
      <c r="H204" s="49">
        <v>234.8</v>
      </c>
      <c r="I204" s="19" t="s">
        <v>201</v>
      </c>
      <c r="J204" s="37"/>
    </row>
    <row r="205" spans="1:10" ht="29.25" customHeight="1">
      <c r="A205" s="83"/>
      <c r="B205" s="89"/>
      <c r="C205" s="90"/>
      <c r="D205" s="91"/>
      <c r="E205" s="80" t="s">
        <v>6</v>
      </c>
      <c r="F205" s="1" t="s">
        <v>4</v>
      </c>
      <c r="G205" s="19" t="s">
        <v>201</v>
      </c>
      <c r="H205" s="49">
        <v>158.9</v>
      </c>
      <c r="I205" s="19" t="s">
        <v>201</v>
      </c>
      <c r="J205" s="37"/>
    </row>
    <row r="206" spans="1:10" ht="35.25" customHeight="1">
      <c r="A206" s="84"/>
      <c r="B206" s="92"/>
      <c r="C206" s="93"/>
      <c r="D206" s="94"/>
      <c r="E206" s="81"/>
      <c r="F206" s="1" t="s">
        <v>5</v>
      </c>
      <c r="G206" s="19" t="s">
        <v>201</v>
      </c>
      <c r="H206" s="49">
        <v>208.5</v>
      </c>
      <c r="I206" s="19" t="s">
        <v>201</v>
      </c>
      <c r="J206" s="37"/>
    </row>
    <row r="207" spans="1:10" ht="15.75" customHeight="1">
      <c r="A207" s="85" t="s">
        <v>115</v>
      </c>
      <c r="B207" s="86" t="s">
        <v>220</v>
      </c>
      <c r="C207" s="87"/>
      <c r="D207" s="88"/>
      <c r="E207" s="80" t="s">
        <v>3</v>
      </c>
      <c r="F207" s="1" t="s">
        <v>4</v>
      </c>
      <c r="G207" s="19" t="s">
        <v>201</v>
      </c>
      <c r="H207" s="49">
        <v>233.5</v>
      </c>
      <c r="I207" s="19" t="s">
        <v>201</v>
      </c>
      <c r="J207" s="37"/>
    </row>
    <row r="208" spans="1:10" ht="15.75">
      <c r="A208" s="85"/>
      <c r="B208" s="89"/>
      <c r="C208" s="90"/>
      <c r="D208" s="91"/>
      <c r="E208" s="81"/>
      <c r="F208" s="1" t="s">
        <v>5</v>
      </c>
      <c r="G208" s="19" t="s">
        <v>201</v>
      </c>
      <c r="H208" s="49">
        <v>283.1</v>
      </c>
      <c r="I208" s="19" t="s">
        <v>201</v>
      </c>
      <c r="J208" s="37"/>
    </row>
    <row r="209" spans="1:10" ht="15.75" customHeight="1">
      <c r="A209" s="85"/>
      <c r="B209" s="89"/>
      <c r="C209" s="90"/>
      <c r="D209" s="91"/>
      <c r="E209" s="80" t="s">
        <v>6</v>
      </c>
      <c r="F209" s="1" t="s">
        <v>4</v>
      </c>
      <c r="G209" s="19" t="s">
        <v>201</v>
      </c>
      <c r="H209" s="49">
        <v>203.2</v>
      </c>
      <c r="I209" s="19" t="s">
        <v>201</v>
      </c>
      <c r="J209" s="37"/>
    </row>
    <row r="210" spans="1:10" ht="15.75">
      <c r="A210" s="85"/>
      <c r="B210" s="92"/>
      <c r="C210" s="93"/>
      <c r="D210" s="94"/>
      <c r="E210" s="81"/>
      <c r="F210" s="1" t="s">
        <v>5</v>
      </c>
      <c r="G210" s="19" t="s">
        <v>201</v>
      </c>
      <c r="H210" s="49">
        <v>252.8</v>
      </c>
      <c r="I210" s="19" t="s">
        <v>201</v>
      </c>
      <c r="J210" s="37"/>
    </row>
    <row r="211" spans="1:10" ht="15.75" customHeight="1">
      <c r="A211" s="85" t="s">
        <v>116</v>
      </c>
      <c r="B211" s="86" t="s">
        <v>167</v>
      </c>
      <c r="C211" s="87"/>
      <c r="D211" s="88"/>
      <c r="E211" s="80" t="s">
        <v>3</v>
      </c>
      <c r="F211" s="1" t="s">
        <v>4</v>
      </c>
      <c r="G211" s="19" t="s">
        <v>201</v>
      </c>
      <c r="H211" s="49">
        <v>157</v>
      </c>
      <c r="I211" s="19" t="s">
        <v>201</v>
      </c>
      <c r="J211" s="37"/>
    </row>
    <row r="212" spans="1:10" ht="15.75">
      <c r="A212" s="85"/>
      <c r="B212" s="89"/>
      <c r="C212" s="90"/>
      <c r="D212" s="91"/>
      <c r="E212" s="81"/>
      <c r="F212" s="1" t="s">
        <v>5</v>
      </c>
      <c r="G212" s="19" t="s">
        <v>201</v>
      </c>
      <c r="H212" s="49">
        <v>206.6</v>
      </c>
      <c r="I212" s="19" t="s">
        <v>201</v>
      </c>
      <c r="J212" s="37"/>
    </row>
    <row r="213" spans="1:10" ht="15.75" customHeight="1">
      <c r="A213" s="85"/>
      <c r="B213" s="89"/>
      <c r="C213" s="90"/>
      <c r="D213" s="91"/>
      <c r="E213" s="80" t="s">
        <v>6</v>
      </c>
      <c r="F213" s="1" t="s">
        <v>4</v>
      </c>
      <c r="G213" s="19" t="s">
        <v>201</v>
      </c>
      <c r="H213" s="49">
        <v>141.3</v>
      </c>
      <c r="I213" s="19" t="s">
        <v>201</v>
      </c>
      <c r="J213" s="37"/>
    </row>
    <row r="214" spans="1:10" ht="15.75">
      <c r="A214" s="85"/>
      <c r="B214" s="92"/>
      <c r="C214" s="93"/>
      <c r="D214" s="94"/>
      <c r="E214" s="81"/>
      <c r="F214" s="1" t="s">
        <v>5</v>
      </c>
      <c r="G214" s="19" t="s">
        <v>201</v>
      </c>
      <c r="H214" s="49">
        <v>190.9</v>
      </c>
      <c r="I214" s="19" t="s">
        <v>201</v>
      </c>
      <c r="J214" s="37"/>
    </row>
    <row r="215" spans="1:10" ht="15.75" customHeight="1">
      <c r="A215" s="85" t="s">
        <v>117</v>
      </c>
      <c r="B215" s="86" t="s">
        <v>168</v>
      </c>
      <c r="C215" s="87"/>
      <c r="D215" s="88"/>
      <c r="E215" s="80" t="s">
        <v>3</v>
      </c>
      <c r="F215" s="1" t="s">
        <v>4</v>
      </c>
      <c r="G215" s="19" t="s">
        <v>201</v>
      </c>
      <c r="H215" s="49">
        <v>219.9</v>
      </c>
      <c r="I215" s="19" t="s">
        <v>201</v>
      </c>
      <c r="J215" s="37"/>
    </row>
    <row r="216" spans="1:10" ht="15.75">
      <c r="A216" s="85"/>
      <c r="B216" s="89"/>
      <c r="C216" s="90"/>
      <c r="D216" s="91"/>
      <c r="E216" s="81"/>
      <c r="F216" s="1" t="s">
        <v>5</v>
      </c>
      <c r="G216" s="19" t="s">
        <v>201</v>
      </c>
      <c r="H216" s="49">
        <v>269.5</v>
      </c>
      <c r="I216" s="19" t="s">
        <v>201</v>
      </c>
      <c r="J216" s="37"/>
    </row>
    <row r="217" spans="1:10" ht="15.75" customHeight="1">
      <c r="A217" s="85"/>
      <c r="B217" s="89"/>
      <c r="C217" s="90"/>
      <c r="D217" s="91"/>
      <c r="E217" s="80" t="s">
        <v>6</v>
      </c>
      <c r="F217" s="1" t="s">
        <v>4</v>
      </c>
      <c r="G217" s="19" t="s">
        <v>201</v>
      </c>
      <c r="H217" s="49">
        <v>219.9</v>
      </c>
      <c r="I217" s="19" t="s">
        <v>201</v>
      </c>
      <c r="J217" s="37"/>
    </row>
    <row r="218" spans="1:10" ht="15.75">
      <c r="A218" s="85"/>
      <c r="B218" s="92"/>
      <c r="C218" s="93"/>
      <c r="D218" s="94"/>
      <c r="E218" s="81"/>
      <c r="F218" s="1" t="s">
        <v>5</v>
      </c>
      <c r="G218" s="19" t="s">
        <v>201</v>
      </c>
      <c r="H218" s="49">
        <v>269.5</v>
      </c>
      <c r="I218" s="19" t="s">
        <v>201</v>
      </c>
      <c r="J218" s="37"/>
    </row>
    <row r="219" spans="1:10" ht="15.75" customHeight="1">
      <c r="A219" s="85" t="s">
        <v>118</v>
      </c>
      <c r="B219" s="86" t="s">
        <v>169</v>
      </c>
      <c r="C219" s="87"/>
      <c r="D219" s="88"/>
      <c r="E219" s="80" t="s">
        <v>3</v>
      </c>
      <c r="F219" s="1" t="s">
        <v>4</v>
      </c>
      <c r="G219" s="19" t="s">
        <v>201</v>
      </c>
      <c r="H219" s="49">
        <v>171.3</v>
      </c>
      <c r="I219" s="19" t="s">
        <v>201</v>
      </c>
      <c r="J219" s="37"/>
    </row>
    <row r="220" spans="1:10" ht="15.75">
      <c r="A220" s="85"/>
      <c r="B220" s="89"/>
      <c r="C220" s="90"/>
      <c r="D220" s="91"/>
      <c r="E220" s="81"/>
      <c r="F220" s="1" t="s">
        <v>5</v>
      </c>
      <c r="G220" s="19" t="s">
        <v>201</v>
      </c>
      <c r="H220" s="49">
        <v>220.9</v>
      </c>
      <c r="I220" s="19" t="s">
        <v>201</v>
      </c>
      <c r="J220" s="37"/>
    </row>
    <row r="221" spans="1:10" ht="15.75" customHeight="1">
      <c r="A221" s="85"/>
      <c r="B221" s="89"/>
      <c r="C221" s="90"/>
      <c r="D221" s="91"/>
      <c r="E221" s="80" t="s">
        <v>6</v>
      </c>
      <c r="F221" s="1" t="s">
        <v>4</v>
      </c>
      <c r="G221" s="19" t="s">
        <v>201</v>
      </c>
      <c r="H221" s="49">
        <v>145</v>
      </c>
      <c r="I221" s="19" t="s">
        <v>201</v>
      </c>
      <c r="J221" s="37"/>
    </row>
    <row r="222" spans="1:10" ht="15.75">
      <c r="A222" s="85"/>
      <c r="B222" s="92"/>
      <c r="C222" s="93"/>
      <c r="D222" s="94"/>
      <c r="E222" s="81"/>
      <c r="F222" s="1" t="s">
        <v>5</v>
      </c>
      <c r="G222" s="19" t="s">
        <v>201</v>
      </c>
      <c r="H222" s="49">
        <v>194.6</v>
      </c>
      <c r="I222" s="19" t="s">
        <v>201</v>
      </c>
      <c r="J222" s="37"/>
    </row>
    <row r="223" spans="1:10" ht="15.75" customHeight="1">
      <c r="A223" s="85" t="s">
        <v>119</v>
      </c>
      <c r="B223" s="86" t="s">
        <v>170</v>
      </c>
      <c r="C223" s="87"/>
      <c r="D223" s="88"/>
      <c r="E223" s="80" t="s">
        <v>3</v>
      </c>
      <c r="F223" s="1" t="s">
        <v>4</v>
      </c>
      <c r="G223" s="19" t="s">
        <v>201</v>
      </c>
      <c r="H223" s="49">
        <v>160.5</v>
      </c>
      <c r="I223" s="19" t="s">
        <v>201</v>
      </c>
      <c r="J223" s="37"/>
    </row>
    <row r="224" spans="1:10" ht="15.75">
      <c r="A224" s="85"/>
      <c r="B224" s="89"/>
      <c r="C224" s="90"/>
      <c r="D224" s="91"/>
      <c r="E224" s="81"/>
      <c r="F224" s="1" t="s">
        <v>5</v>
      </c>
      <c r="G224" s="19" t="s">
        <v>201</v>
      </c>
      <c r="H224" s="49">
        <v>210.1</v>
      </c>
      <c r="I224" s="19" t="s">
        <v>201</v>
      </c>
      <c r="J224" s="37"/>
    </row>
    <row r="225" spans="1:10" ht="15.75" customHeight="1">
      <c r="A225" s="85"/>
      <c r="B225" s="89"/>
      <c r="C225" s="90"/>
      <c r="D225" s="91"/>
      <c r="E225" s="80" t="s">
        <v>6</v>
      </c>
      <c r="F225" s="1" t="s">
        <v>4</v>
      </c>
      <c r="G225" s="19" t="s">
        <v>201</v>
      </c>
      <c r="H225" s="49">
        <v>110.1</v>
      </c>
      <c r="I225" s="19" t="s">
        <v>201</v>
      </c>
      <c r="J225" s="37"/>
    </row>
    <row r="226" spans="1:10" ht="15.75">
      <c r="A226" s="85"/>
      <c r="B226" s="92"/>
      <c r="C226" s="93"/>
      <c r="D226" s="94"/>
      <c r="E226" s="81"/>
      <c r="F226" s="1" t="s">
        <v>5</v>
      </c>
      <c r="G226" s="19" t="s">
        <v>201</v>
      </c>
      <c r="H226" s="49">
        <v>159.7</v>
      </c>
      <c r="I226" s="19" t="s">
        <v>201</v>
      </c>
      <c r="J226" s="37"/>
    </row>
    <row r="227" spans="1:10" ht="15.75" customHeight="1">
      <c r="A227" s="85" t="s">
        <v>120</v>
      </c>
      <c r="B227" s="86" t="s">
        <v>171</v>
      </c>
      <c r="C227" s="87"/>
      <c r="D227" s="88"/>
      <c r="E227" s="80" t="s">
        <v>3</v>
      </c>
      <c r="F227" s="1" t="s">
        <v>4</v>
      </c>
      <c r="G227" s="19" t="s">
        <v>201</v>
      </c>
      <c r="H227" s="49">
        <v>149.6</v>
      </c>
      <c r="I227" s="19" t="s">
        <v>201</v>
      </c>
      <c r="J227" s="37"/>
    </row>
    <row r="228" spans="1:10" ht="15.75">
      <c r="A228" s="85"/>
      <c r="B228" s="89"/>
      <c r="C228" s="90"/>
      <c r="D228" s="91"/>
      <c r="E228" s="81"/>
      <c r="F228" s="1" t="s">
        <v>5</v>
      </c>
      <c r="G228" s="19" t="s">
        <v>201</v>
      </c>
      <c r="H228" s="49">
        <v>199.2</v>
      </c>
      <c r="I228" s="19" t="s">
        <v>201</v>
      </c>
      <c r="J228" s="37"/>
    </row>
    <row r="229" spans="1:10" ht="15.75" customHeight="1">
      <c r="A229" s="85"/>
      <c r="B229" s="89"/>
      <c r="C229" s="90"/>
      <c r="D229" s="91"/>
      <c r="E229" s="80" t="s">
        <v>6</v>
      </c>
      <c r="F229" s="1" t="s">
        <v>4</v>
      </c>
      <c r="G229" s="19" t="s">
        <v>201</v>
      </c>
      <c r="H229" s="49">
        <v>110.1</v>
      </c>
      <c r="I229" s="19" t="s">
        <v>201</v>
      </c>
      <c r="J229" s="37"/>
    </row>
    <row r="230" spans="1:10" ht="15.75">
      <c r="A230" s="85"/>
      <c r="B230" s="92"/>
      <c r="C230" s="93"/>
      <c r="D230" s="94"/>
      <c r="E230" s="81"/>
      <c r="F230" s="1" t="s">
        <v>5</v>
      </c>
      <c r="G230" s="19" t="s">
        <v>201</v>
      </c>
      <c r="H230" s="49">
        <v>159.7</v>
      </c>
      <c r="I230" s="19" t="s">
        <v>201</v>
      </c>
      <c r="J230" s="37"/>
    </row>
    <row r="231" spans="1:10" ht="15.75" customHeight="1">
      <c r="A231" s="85" t="s">
        <v>121</v>
      </c>
      <c r="B231" s="86" t="s">
        <v>172</v>
      </c>
      <c r="C231" s="87"/>
      <c r="D231" s="88"/>
      <c r="E231" s="80" t="s">
        <v>3</v>
      </c>
      <c r="F231" s="1" t="s">
        <v>4</v>
      </c>
      <c r="G231" s="19" t="s">
        <v>201</v>
      </c>
      <c r="H231" s="49">
        <v>136.4</v>
      </c>
      <c r="I231" s="19" t="s">
        <v>201</v>
      </c>
      <c r="J231" s="37"/>
    </row>
    <row r="232" spans="1:10" ht="15.75">
      <c r="A232" s="85"/>
      <c r="B232" s="89"/>
      <c r="C232" s="90"/>
      <c r="D232" s="91"/>
      <c r="E232" s="81"/>
      <c r="F232" s="1" t="s">
        <v>5</v>
      </c>
      <c r="G232" s="19" t="s">
        <v>201</v>
      </c>
      <c r="H232" s="49">
        <v>186</v>
      </c>
      <c r="I232" s="19" t="s">
        <v>201</v>
      </c>
      <c r="J232" s="37"/>
    </row>
    <row r="233" spans="1:10" ht="15.75" customHeight="1">
      <c r="A233" s="85"/>
      <c r="B233" s="89"/>
      <c r="C233" s="90"/>
      <c r="D233" s="91"/>
      <c r="E233" s="80" t="s">
        <v>6</v>
      </c>
      <c r="F233" s="1" t="s">
        <v>4</v>
      </c>
      <c r="G233" s="19" t="s">
        <v>201</v>
      </c>
      <c r="H233" s="49">
        <v>110.1</v>
      </c>
      <c r="I233" s="19" t="s">
        <v>201</v>
      </c>
      <c r="J233" s="37"/>
    </row>
    <row r="234" spans="1:10" ht="15.75">
      <c r="A234" s="85"/>
      <c r="B234" s="92"/>
      <c r="C234" s="93"/>
      <c r="D234" s="94"/>
      <c r="E234" s="81"/>
      <c r="F234" s="1" t="s">
        <v>5</v>
      </c>
      <c r="G234" s="19" t="s">
        <v>201</v>
      </c>
      <c r="H234" s="49">
        <v>159.7</v>
      </c>
      <c r="I234" s="19" t="s">
        <v>201</v>
      </c>
      <c r="J234" s="37"/>
    </row>
    <row r="235" spans="1:10" ht="15.75" customHeight="1">
      <c r="A235" s="85" t="s">
        <v>122</v>
      </c>
      <c r="B235" s="86" t="s">
        <v>173</v>
      </c>
      <c r="C235" s="87"/>
      <c r="D235" s="88"/>
      <c r="E235" s="80" t="s">
        <v>3</v>
      </c>
      <c r="F235" s="1" t="s">
        <v>4</v>
      </c>
      <c r="G235" s="19" t="s">
        <v>201</v>
      </c>
      <c r="H235" s="49">
        <v>133</v>
      </c>
      <c r="I235" s="19" t="s">
        <v>201</v>
      </c>
      <c r="J235" s="37"/>
    </row>
    <row r="236" spans="1:10" ht="15.75">
      <c r="A236" s="85"/>
      <c r="B236" s="89"/>
      <c r="C236" s="90"/>
      <c r="D236" s="91"/>
      <c r="E236" s="81"/>
      <c r="F236" s="1" t="s">
        <v>5</v>
      </c>
      <c r="G236" s="19" t="s">
        <v>201</v>
      </c>
      <c r="H236" s="49">
        <v>182.6</v>
      </c>
      <c r="I236" s="19" t="s">
        <v>201</v>
      </c>
      <c r="J236" s="37"/>
    </row>
    <row r="237" spans="1:10" ht="15.75" customHeight="1">
      <c r="A237" s="85"/>
      <c r="B237" s="89"/>
      <c r="C237" s="90"/>
      <c r="D237" s="91"/>
      <c r="E237" s="80" t="s">
        <v>6</v>
      </c>
      <c r="F237" s="1" t="s">
        <v>4</v>
      </c>
      <c r="G237" s="19" t="s">
        <v>201</v>
      </c>
      <c r="H237" s="49">
        <v>106.7</v>
      </c>
      <c r="I237" s="19" t="s">
        <v>201</v>
      </c>
      <c r="J237" s="37"/>
    </row>
    <row r="238" spans="1:10" ht="15.75">
      <c r="A238" s="85"/>
      <c r="B238" s="92"/>
      <c r="C238" s="93"/>
      <c r="D238" s="94"/>
      <c r="E238" s="81"/>
      <c r="F238" s="1" t="s">
        <v>5</v>
      </c>
      <c r="G238" s="19" t="s">
        <v>201</v>
      </c>
      <c r="H238" s="49">
        <v>156.3</v>
      </c>
      <c r="I238" s="19" t="s">
        <v>201</v>
      </c>
      <c r="J238" s="37"/>
    </row>
    <row r="239" spans="1:10" ht="20.25" customHeight="1">
      <c r="A239" s="85" t="s">
        <v>123</v>
      </c>
      <c r="B239" s="86" t="s">
        <v>174</v>
      </c>
      <c r="C239" s="87"/>
      <c r="D239" s="88"/>
      <c r="E239" s="80" t="s">
        <v>3</v>
      </c>
      <c r="F239" s="1" t="s">
        <v>4</v>
      </c>
      <c r="G239" s="19" t="s">
        <v>201</v>
      </c>
      <c r="H239" s="49">
        <v>133</v>
      </c>
      <c r="I239" s="19" t="s">
        <v>201</v>
      </c>
      <c r="J239" s="37"/>
    </row>
    <row r="240" spans="1:10" ht="18" customHeight="1">
      <c r="A240" s="85"/>
      <c r="B240" s="89"/>
      <c r="C240" s="90"/>
      <c r="D240" s="91"/>
      <c r="E240" s="81"/>
      <c r="F240" s="1" t="s">
        <v>5</v>
      </c>
      <c r="G240" s="19" t="s">
        <v>201</v>
      </c>
      <c r="H240" s="49">
        <v>182.6</v>
      </c>
      <c r="I240" s="19" t="s">
        <v>201</v>
      </c>
      <c r="J240" s="37"/>
    </row>
    <row r="241" spans="1:10" ht="18" customHeight="1">
      <c r="A241" s="85"/>
      <c r="B241" s="89"/>
      <c r="C241" s="90"/>
      <c r="D241" s="91"/>
      <c r="E241" s="80" t="s">
        <v>6</v>
      </c>
      <c r="F241" s="1" t="s">
        <v>4</v>
      </c>
      <c r="G241" s="19" t="s">
        <v>201</v>
      </c>
      <c r="H241" s="49">
        <v>106.7</v>
      </c>
      <c r="I241" s="19" t="s">
        <v>201</v>
      </c>
      <c r="J241" s="37"/>
    </row>
    <row r="242" spans="1:10" ht="20.25" customHeight="1">
      <c r="A242" s="85"/>
      <c r="B242" s="92"/>
      <c r="C242" s="93"/>
      <c r="D242" s="94"/>
      <c r="E242" s="81"/>
      <c r="F242" s="1" t="s">
        <v>5</v>
      </c>
      <c r="G242" s="19" t="s">
        <v>201</v>
      </c>
      <c r="H242" s="49">
        <v>156.3</v>
      </c>
      <c r="I242" s="19" t="s">
        <v>201</v>
      </c>
      <c r="J242" s="37"/>
    </row>
    <row r="243" spans="1:10" ht="28.5" customHeight="1">
      <c r="A243" s="213" t="s">
        <v>78</v>
      </c>
      <c r="B243" s="128" t="s">
        <v>193</v>
      </c>
      <c r="C243" s="129"/>
      <c r="D243" s="130"/>
      <c r="E243" s="7" t="s">
        <v>9</v>
      </c>
      <c r="F243" s="1"/>
      <c r="G243" s="19">
        <v>6.97</v>
      </c>
      <c r="H243" s="49">
        <v>11.4</v>
      </c>
      <c r="I243" s="13">
        <f aca="true" t="shared" si="8" ref="I243:I248">H243/G243</f>
        <v>1.63558106169297</v>
      </c>
      <c r="J243" s="37"/>
    </row>
    <row r="244" spans="1:10" ht="33" customHeight="1">
      <c r="A244" s="214" t="s">
        <v>79</v>
      </c>
      <c r="B244" s="128" t="s">
        <v>194</v>
      </c>
      <c r="C244" s="129"/>
      <c r="D244" s="130"/>
      <c r="E244" s="6" t="s">
        <v>9</v>
      </c>
      <c r="F244" s="1"/>
      <c r="G244" s="30">
        <v>53.87</v>
      </c>
      <c r="H244" s="50">
        <v>162.1</v>
      </c>
      <c r="I244" s="14">
        <f t="shared" si="8"/>
        <v>3.0090959717839243</v>
      </c>
      <c r="J244" s="37"/>
    </row>
    <row r="245" spans="1:10" ht="31.5" customHeight="1">
      <c r="A245" s="214" t="s">
        <v>91</v>
      </c>
      <c r="B245" s="128" t="s">
        <v>196</v>
      </c>
      <c r="C245" s="133"/>
      <c r="D245" s="134"/>
      <c r="E245" s="6"/>
      <c r="F245" s="1"/>
      <c r="G245" s="30">
        <v>72.33</v>
      </c>
      <c r="H245" s="50">
        <v>215.2</v>
      </c>
      <c r="I245" s="14">
        <f t="shared" si="8"/>
        <v>2.97525231577492</v>
      </c>
      <c r="J245" s="37"/>
    </row>
    <row r="246" spans="1:10" ht="34.5" customHeight="1">
      <c r="A246" s="15" t="s">
        <v>92</v>
      </c>
      <c r="B246" s="128" t="s">
        <v>195</v>
      </c>
      <c r="C246" s="133"/>
      <c r="D246" s="134"/>
      <c r="E246" s="6" t="s">
        <v>9</v>
      </c>
      <c r="F246" s="1"/>
      <c r="G246" s="30">
        <v>65.9</v>
      </c>
      <c r="H246" s="50">
        <v>215.2</v>
      </c>
      <c r="I246" s="14">
        <f t="shared" si="8"/>
        <v>3.2655538694992408</v>
      </c>
      <c r="J246" s="37"/>
    </row>
    <row r="247" spans="1:10" ht="36" customHeight="1">
      <c r="A247" s="15" t="s">
        <v>124</v>
      </c>
      <c r="B247" s="128" t="s">
        <v>197</v>
      </c>
      <c r="C247" s="133"/>
      <c r="D247" s="134"/>
      <c r="E247" s="6" t="s">
        <v>9</v>
      </c>
      <c r="F247" s="1"/>
      <c r="G247" s="30">
        <v>43.87</v>
      </c>
      <c r="H247" s="50">
        <v>83.6</v>
      </c>
      <c r="I247" s="14">
        <f t="shared" si="8"/>
        <v>1.9056302712559836</v>
      </c>
      <c r="J247" s="37"/>
    </row>
    <row r="248" spans="1:10" ht="20.25" customHeight="1">
      <c r="A248" s="15" t="s">
        <v>125</v>
      </c>
      <c r="B248" s="128" t="s">
        <v>198</v>
      </c>
      <c r="C248" s="133"/>
      <c r="D248" s="134"/>
      <c r="E248" s="6" t="s">
        <v>9</v>
      </c>
      <c r="F248" s="1"/>
      <c r="G248" s="30">
        <v>30</v>
      </c>
      <c r="H248" s="50">
        <v>51.1</v>
      </c>
      <c r="I248" s="14">
        <f t="shared" si="8"/>
        <v>1.7033333333333334</v>
      </c>
      <c r="J248" s="37"/>
    </row>
    <row r="249" spans="1:10" ht="16.5" customHeight="1">
      <c r="A249" s="55"/>
      <c r="B249" s="171" t="s">
        <v>24</v>
      </c>
      <c r="C249" s="172"/>
      <c r="D249" s="172"/>
      <c r="E249" s="172"/>
      <c r="F249" s="172"/>
      <c r="G249" s="172"/>
      <c r="H249" s="172"/>
      <c r="I249" s="173"/>
      <c r="J249" s="37"/>
    </row>
    <row r="250" spans="1:10" ht="21.75" customHeight="1">
      <c r="A250" s="15" t="s">
        <v>126</v>
      </c>
      <c r="B250" s="100" t="s">
        <v>8</v>
      </c>
      <c r="C250" s="100"/>
      <c r="D250" s="100"/>
      <c r="E250" s="7" t="s">
        <v>9</v>
      </c>
      <c r="F250" s="1"/>
      <c r="G250" s="19">
        <v>6.1</v>
      </c>
      <c r="H250" s="49">
        <v>16.3</v>
      </c>
      <c r="I250" s="13">
        <f>H250/G250</f>
        <v>2.6721311475409837</v>
      </c>
      <c r="J250" s="37"/>
    </row>
    <row r="251" spans="1:10" ht="17.25" customHeight="1">
      <c r="A251" s="15" t="s">
        <v>127</v>
      </c>
      <c r="B251" s="100" t="s">
        <v>10</v>
      </c>
      <c r="C251" s="100"/>
      <c r="D251" s="100"/>
      <c r="E251" s="7" t="s">
        <v>9</v>
      </c>
      <c r="F251" s="1"/>
      <c r="G251" s="19">
        <v>6.01</v>
      </c>
      <c r="H251" s="49">
        <v>16.6</v>
      </c>
      <c r="I251" s="13">
        <f aca="true" t="shared" si="9" ref="I251:I257">H251/G251</f>
        <v>2.762063227953411</v>
      </c>
      <c r="J251" s="37"/>
    </row>
    <row r="252" spans="1:10" ht="15" customHeight="1">
      <c r="A252" s="15" t="s">
        <v>128</v>
      </c>
      <c r="B252" s="100" t="s">
        <v>11</v>
      </c>
      <c r="C252" s="100"/>
      <c r="D252" s="100"/>
      <c r="E252" s="7" t="s">
        <v>9</v>
      </c>
      <c r="F252" s="1"/>
      <c r="G252" s="19">
        <v>3.21</v>
      </c>
      <c r="H252" s="49">
        <v>10.9</v>
      </c>
      <c r="I252" s="13">
        <f t="shared" si="9"/>
        <v>3.3956386292834893</v>
      </c>
      <c r="J252" s="37"/>
    </row>
    <row r="253" spans="1:10" ht="15" customHeight="1">
      <c r="A253" s="15" t="s">
        <v>129</v>
      </c>
      <c r="B253" s="100" t="s">
        <v>12</v>
      </c>
      <c r="C253" s="100"/>
      <c r="D253" s="100"/>
      <c r="E253" s="7" t="s">
        <v>9</v>
      </c>
      <c r="F253" s="1"/>
      <c r="G253" s="29">
        <v>6.58</v>
      </c>
      <c r="H253" s="49">
        <v>15.7</v>
      </c>
      <c r="I253" s="13">
        <f t="shared" si="9"/>
        <v>2.386018237082067</v>
      </c>
      <c r="J253" s="37"/>
    </row>
    <row r="254" spans="1:10" ht="15" customHeight="1">
      <c r="A254" s="15" t="s">
        <v>130</v>
      </c>
      <c r="B254" s="100" t="s">
        <v>30</v>
      </c>
      <c r="C254" s="100"/>
      <c r="D254" s="100"/>
      <c r="E254" s="7" t="s">
        <v>9</v>
      </c>
      <c r="F254" s="1"/>
      <c r="G254" s="19">
        <v>4.9</v>
      </c>
      <c r="H254" s="49">
        <v>13.9</v>
      </c>
      <c r="I254" s="13">
        <f t="shared" si="9"/>
        <v>2.836734693877551</v>
      </c>
      <c r="J254" s="37"/>
    </row>
    <row r="255" spans="1:10" ht="15" customHeight="1">
      <c r="A255" s="15" t="s">
        <v>131</v>
      </c>
      <c r="B255" s="100" t="s">
        <v>13</v>
      </c>
      <c r="C255" s="100"/>
      <c r="D255" s="100"/>
      <c r="E255" s="7" t="s">
        <v>9</v>
      </c>
      <c r="F255" s="1"/>
      <c r="G255" s="29">
        <v>4.75</v>
      </c>
      <c r="H255" s="49">
        <v>13.2</v>
      </c>
      <c r="I255" s="13">
        <f t="shared" si="9"/>
        <v>2.7789473684210524</v>
      </c>
      <c r="J255" s="37"/>
    </row>
    <row r="256" spans="1:10" ht="15" customHeight="1">
      <c r="A256" s="15" t="s">
        <v>132</v>
      </c>
      <c r="B256" s="100" t="s">
        <v>237</v>
      </c>
      <c r="C256" s="100"/>
      <c r="D256" s="100"/>
      <c r="E256" s="7" t="s">
        <v>9</v>
      </c>
      <c r="F256" s="1"/>
      <c r="G256" s="29">
        <v>9.34</v>
      </c>
      <c r="H256" s="49">
        <v>21.8</v>
      </c>
      <c r="I256" s="13">
        <f t="shared" si="9"/>
        <v>2.334047109207709</v>
      </c>
      <c r="J256" s="37"/>
    </row>
    <row r="257" spans="1:10" ht="15" customHeight="1">
      <c r="A257" s="15" t="s">
        <v>133</v>
      </c>
      <c r="B257" s="100" t="s">
        <v>14</v>
      </c>
      <c r="C257" s="100"/>
      <c r="D257" s="100"/>
      <c r="E257" s="7" t="s">
        <v>9</v>
      </c>
      <c r="F257" s="1"/>
      <c r="G257" s="29">
        <v>7.41</v>
      </c>
      <c r="H257" s="49">
        <v>18.8</v>
      </c>
      <c r="I257" s="13">
        <f t="shared" si="9"/>
        <v>2.5371120107962213</v>
      </c>
      <c r="J257" s="37"/>
    </row>
    <row r="258" spans="1:10" ht="22.5" customHeight="1">
      <c r="A258" s="15"/>
      <c r="B258" s="171" t="s">
        <v>15</v>
      </c>
      <c r="C258" s="172"/>
      <c r="D258" s="172"/>
      <c r="E258" s="172"/>
      <c r="F258" s="172"/>
      <c r="G258" s="172"/>
      <c r="H258" s="172"/>
      <c r="I258" s="173"/>
      <c r="J258" s="37"/>
    </row>
    <row r="259" spans="1:10" ht="15.75">
      <c r="A259" s="15" t="s">
        <v>134</v>
      </c>
      <c r="B259" s="100" t="s">
        <v>238</v>
      </c>
      <c r="C259" s="100"/>
      <c r="D259" s="100"/>
      <c r="E259" s="5" t="s">
        <v>16</v>
      </c>
      <c r="F259" s="1"/>
      <c r="G259" s="29">
        <v>5.61</v>
      </c>
      <c r="H259" s="49">
        <v>20.9</v>
      </c>
      <c r="I259" s="13">
        <f>H259/G259</f>
        <v>3.725490196078431</v>
      </c>
      <c r="J259" s="37"/>
    </row>
    <row r="260" spans="1:10" ht="15.75">
      <c r="A260" s="15" t="s">
        <v>135</v>
      </c>
      <c r="B260" s="183" t="s">
        <v>93</v>
      </c>
      <c r="C260" s="183"/>
      <c r="D260" s="183"/>
      <c r="E260" s="5" t="s">
        <v>16</v>
      </c>
      <c r="F260" s="1"/>
      <c r="G260" s="29">
        <v>7.33</v>
      </c>
      <c r="H260" s="49">
        <v>19.1</v>
      </c>
      <c r="I260" s="13">
        <f aca="true" t="shared" si="10" ref="I260:I276">H260/G260</f>
        <v>2.605729877216917</v>
      </c>
      <c r="J260" s="37"/>
    </row>
    <row r="261" spans="1:10" ht="15.75">
      <c r="A261" s="15" t="s">
        <v>221</v>
      </c>
      <c r="B261" s="100" t="s">
        <v>20</v>
      </c>
      <c r="C261" s="100"/>
      <c r="D261" s="100"/>
      <c r="E261" s="5" t="s">
        <v>16</v>
      </c>
      <c r="F261" s="1"/>
      <c r="G261" s="29">
        <v>6.81</v>
      </c>
      <c r="H261" s="49">
        <v>47.2</v>
      </c>
      <c r="I261" s="13">
        <f t="shared" si="10"/>
        <v>6.930983847283407</v>
      </c>
      <c r="J261" s="37"/>
    </row>
    <row r="262" spans="1:10" ht="15.75">
      <c r="A262" s="15" t="s">
        <v>222</v>
      </c>
      <c r="B262" s="100" t="s">
        <v>18</v>
      </c>
      <c r="C262" s="100"/>
      <c r="D262" s="100"/>
      <c r="E262" s="5" t="s">
        <v>16</v>
      </c>
      <c r="F262" s="1"/>
      <c r="G262" s="29">
        <v>6.43</v>
      </c>
      <c r="H262" s="49">
        <v>24.6</v>
      </c>
      <c r="I262" s="13">
        <f t="shared" si="10"/>
        <v>3.8258164852255057</v>
      </c>
      <c r="J262" s="37"/>
    </row>
    <row r="263" spans="1:10" ht="15.75">
      <c r="A263" s="15" t="s">
        <v>223</v>
      </c>
      <c r="B263" s="166" t="s">
        <v>68</v>
      </c>
      <c r="C263" s="167"/>
      <c r="D263" s="168"/>
      <c r="E263" s="5" t="s">
        <v>16</v>
      </c>
      <c r="F263" s="1"/>
      <c r="G263" s="29">
        <v>5.89</v>
      </c>
      <c r="H263" s="49">
        <v>21.5</v>
      </c>
      <c r="I263" s="13">
        <f t="shared" si="10"/>
        <v>3.6502546689303905</v>
      </c>
      <c r="J263" s="37"/>
    </row>
    <row r="264" spans="1:10" ht="15.75">
      <c r="A264" s="15" t="s">
        <v>224</v>
      </c>
      <c r="B264" s="166" t="s">
        <v>98</v>
      </c>
      <c r="C264" s="167"/>
      <c r="D264" s="168"/>
      <c r="E264" s="5" t="s">
        <v>16</v>
      </c>
      <c r="F264" s="1"/>
      <c r="G264" s="29">
        <v>10.71</v>
      </c>
      <c r="H264" s="49">
        <v>30.3</v>
      </c>
      <c r="I264" s="13">
        <f t="shared" si="10"/>
        <v>2.829131652661064</v>
      </c>
      <c r="J264" s="37"/>
    </row>
    <row r="265" spans="1:10" ht="15.75">
      <c r="A265" s="15" t="s">
        <v>225</v>
      </c>
      <c r="B265" s="166" t="s">
        <v>99</v>
      </c>
      <c r="C265" s="167"/>
      <c r="D265" s="168"/>
      <c r="E265" s="5" t="s">
        <v>16</v>
      </c>
      <c r="F265" s="1"/>
      <c r="G265" s="70" t="s">
        <v>201</v>
      </c>
      <c r="H265" s="49">
        <v>30.3</v>
      </c>
      <c r="I265" s="13" t="s">
        <v>201</v>
      </c>
      <c r="J265" s="37"/>
    </row>
    <row r="266" spans="1:11" ht="15.75">
      <c r="A266" s="15" t="s">
        <v>226</v>
      </c>
      <c r="B266" s="100" t="s">
        <v>94</v>
      </c>
      <c r="C266" s="100"/>
      <c r="D266" s="100"/>
      <c r="E266" s="5" t="s">
        <v>16</v>
      </c>
      <c r="F266" s="1"/>
      <c r="G266" s="29">
        <v>7.5</v>
      </c>
      <c r="H266" s="49">
        <v>27.8</v>
      </c>
      <c r="I266" s="13">
        <f t="shared" si="10"/>
        <v>3.7066666666666666</v>
      </c>
      <c r="J266" s="37"/>
      <c r="K266" s="41"/>
    </row>
    <row r="267" spans="1:11" ht="15.75">
      <c r="A267" s="15" t="s">
        <v>227</v>
      </c>
      <c r="B267" s="100" t="s">
        <v>239</v>
      </c>
      <c r="C267" s="100"/>
      <c r="D267" s="100"/>
      <c r="E267" s="5" t="s">
        <v>16</v>
      </c>
      <c r="F267" s="1"/>
      <c r="G267" s="29">
        <v>7.28</v>
      </c>
      <c r="H267" s="49">
        <v>17.7</v>
      </c>
      <c r="I267" s="13">
        <f t="shared" si="10"/>
        <v>2.431318681318681</v>
      </c>
      <c r="J267" s="37"/>
      <c r="K267" s="41"/>
    </row>
    <row r="268" spans="1:11" ht="15.75">
      <c r="A268" s="15" t="s">
        <v>228</v>
      </c>
      <c r="B268" s="166" t="s">
        <v>95</v>
      </c>
      <c r="C268" s="167"/>
      <c r="D268" s="168"/>
      <c r="E268" s="5" t="s">
        <v>16</v>
      </c>
      <c r="F268" s="1"/>
      <c r="G268" s="29">
        <v>4.29</v>
      </c>
      <c r="H268" s="49">
        <v>18</v>
      </c>
      <c r="I268" s="13">
        <f t="shared" si="10"/>
        <v>4.195804195804196</v>
      </c>
      <c r="J268" s="37"/>
      <c r="K268" s="41"/>
    </row>
    <row r="269" spans="1:11" ht="15.75">
      <c r="A269" s="15" t="s">
        <v>229</v>
      </c>
      <c r="B269" s="165" t="s">
        <v>0</v>
      </c>
      <c r="C269" s="165"/>
      <c r="D269" s="165"/>
      <c r="E269" s="5" t="s">
        <v>16</v>
      </c>
      <c r="F269" s="1"/>
      <c r="G269" s="29">
        <v>6.43</v>
      </c>
      <c r="H269" s="49">
        <v>22.2</v>
      </c>
      <c r="I269" s="13">
        <f t="shared" si="10"/>
        <v>3.452566096423017</v>
      </c>
      <c r="J269" s="37"/>
      <c r="K269" s="41"/>
    </row>
    <row r="270" spans="1:11" ht="15.75">
      <c r="A270" s="15" t="s">
        <v>230</v>
      </c>
      <c r="B270" s="100" t="s">
        <v>17</v>
      </c>
      <c r="C270" s="100"/>
      <c r="D270" s="100"/>
      <c r="E270" s="5" t="s">
        <v>16</v>
      </c>
      <c r="F270" s="1"/>
      <c r="G270" s="29">
        <v>14.46</v>
      </c>
      <c r="H270" s="49">
        <v>45.5</v>
      </c>
      <c r="I270" s="13">
        <f t="shared" si="10"/>
        <v>3.1466113416320884</v>
      </c>
      <c r="J270" s="37"/>
      <c r="K270" s="41"/>
    </row>
    <row r="271" spans="1:11" ht="15.75">
      <c r="A271" s="15" t="s">
        <v>231</v>
      </c>
      <c r="B271" s="166" t="s">
        <v>96</v>
      </c>
      <c r="C271" s="167"/>
      <c r="D271" s="168"/>
      <c r="E271" s="5" t="s">
        <v>16</v>
      </c>
      <c r="F271" s="1"/>
      <c r="G271" s="29">
        <v>3.75</v>
      </c>
      <c r="H271" s="49">
        <v>13.4</v>
      </c>
      <c r="I271" s="13">
        <f t="shared" si="10"/>
        <v>3.5733333333333333</v>
      </c>
      <c r="J271" s="37"/>
      <c r="K271" s="41"/>
    </row>
    <row r="272" spans="1:11" ht="15.75">
      <c r="A272" s="15" t="s">
        <v>232</v>
      </c>
      <c r="B272" s="169" t="s">
        <v>61</v>
      </c>
      <c r="C272" s="170"/>
      <c r="D272" s="170"/>
      <c r="E272" s="5" t="s">
        <v>16</v>
      </c>
      <c r="F272" s="1"/>
      <c r="G272" s="29">
        <v>13.93</v>
      </c>
      <c r="H272" s="49">
        <v>39.3</v>
      </c>
      <c r="I272" s="13">
        <f t="shared" si="10"/>
        <v>2.8212491026561377</v>
      </c>
      <c r="J272" s="37"/>
      <c r="K272" s="41"/>
    </row>
    <row r="273" spans="1:11" ht="15.75">
      <c r="A273" s="15" t="s">
        <v>233</v>
      </c>
      <c r="B273" s="169" t="s">
        <v>97</v>
      </c>
      <c r="C273" s="170"/>
      <c r="D273" s="170"/>
      <c r="E273" s="5" t="s">
        <v>16</v>
      </c>
      <c r="F273" s="1"/>
      <c r="G273" s="29">
        <v>8.51</v>
      </c>
      <c r="H273" s="49">
        <v>21.5</v>
      </c>
      <c r="I273" s="13">
        <f t="shared" si="10"/>
        <v>2.526439482961222</v>
      </c>
      <c r="J273" s="37"/>
      <c r="K273" s="41"/>
    </row>
    <row r="274" spans="1:10" ht="15.75">
      <c r="A274" s="15" t="s">
        <v>234</v>
      </c>
      <c r="B274" s="100" t="s">
        <v>62</v>
      </c>
      <c r="C274" s="100"/>
      <c r="D274" s="100"/>
      <c r="E274" s="5" t="s">
        <v>16</v>
      </c>
      <c r="F274" s="1"/>
      <c r="G274" s="29">
        <v>3.75</v>
      </c>
      <c r="H274" s="49">
        <v>14.4</v>
      </c>
      <c r="I274" s="13">
        <f t="shared" si="10"/>
        <v>3.8400000000000003</v>
      </c>
      <c r="J274" s="37"/>
    </row>
    <row r="275" spans="1:10" ht="15.75">
      <c r="A275" s="15" t="s">
        <v>235</v>
      </c>
      <c r="B275" s="100" t="s">
        <v>63</v>
      </c>
      <c r="C275" s="100"/>
      <c r="D275" s="100"/>
      <c r="E275" s="5" t="s">
        <v>16</v>
      </c>
      <c r="F275" s="1"/>
      <c r="G275" s="29">
        <v>4.82</v>
      </c>
      <c r="H275" s="49">
        <v>30.3</v>
      </c>
      <c r="I275" s="13">
        <f t="shared" si="10"/>
        <v>6.286307053941909</v>
      </c>
      <c r="J275" s="37"/>
    </row>
    <row r="276" spans="1:10" ht="15.75">
      <c r="A276" s="15" t="s">
        <v>236</v>
      </c>
      <c r="B276" s="100" t="s">
        <v>19</v>
      </c>
      <c r="C276" s="100"/>
      <c r="D276" s="100"/>
      <c r="E276" s="5" t="s">
        <v>16</v>
      </c>
      <c r="F276" s="1"/>
      <c r="G276" s="31">
        <v>8.04</v>
      </c>
      <c r="H276" s="49">
        <v>22.4</v>
      </c>
      <c r="I276" s="13">
        <f t="shared" si="10"/>
        <v>2.7860696517412937</v>
      </c>
      <c r="J276" s="37"/>
    </row>
    <row r="277" spans="1:9" ht="15.75">
      <c r="A277" s="56"/>
      <c r="B277" s="23"/>
      <c r="C277" s="23"/>
      <c r="D277" s="23"/>
      <c r="E277" s="24"/>
      <c r="F277" s="25"/>
      <c r="G277" s="26"/>
      <c r="H277" s="27"/>
      <c r="I277" s="28"/>
    </row>
    <row r="278" spans="1:36" s="64" customFormat="1" ht="18.75">
      <c r="A278" s="127" t="s">
        <v>199</v>
      </c>
      <c r="B278" s="127"/>
      <c r="C278" s="127"/>
      <c r="D278" s="127"/>
      <c r="E278" s="127"/>
      <c r="F278" s="59"/>
      <c r="G278" s="60"/>
      <c r="H278" s="61" t="s">
        <v>200</v>
      </c>
      <c r="I278" s="62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</row>
    <row r="279" spans="9:15" ht="15.75">
      <c r="I279" s="45"/>
      <c r="K279" s="45"/>
      <c r="L279" s="45"/>
      <c r="M279" s="45"/>
      <c r="N279" s="45"/>
      <c r="O279" s="45"/>
    </row>
    <row r="280" ht="15.75">
      <c r="I280" s="45"/>
    </row>
    <row r="281" spans="9:10" ht="15.75">
      <c r="I281" s="45"/>
      <c r="J281" s="37"/>
    </row>
    <row r="282" ht="15.75">
      <c r="I282" s="45"/>
    </row>
    <row r="283" ht="15.75">
      <c r="I283" s="58"/>
    </row>
    <row r="284" ht="15.75">
      <c r="I284" s="45"/>
    </row>
    <row r="285" ht="15.75">
      <c r="I285" s="45"/>
    </row>
    <row r="286" ht="15.75">
      <c r="I286" s="45"/>
    </row>
    <row r="287" ht="15.75">
      <c r="I287" s="45"/>
    </row>
    <row r="288" ht="15.75">
      <c r="I288" s="45"/>
    </row>
    <row r="289" ht="15.75">
      <c r="I289" s="45"/>
    </row>
    <row r="290" ht="15.75">
      <c r="I290" s="45"/>
    </row>
    <row r="291" ht="15.75">
      <c r="I291" s="45"/>
    </row>
    <row r="292" ht="15.75">
      <c r="I292" s="45"/>
    </row>
    <row r="293" ht="15.75">
      <c r="I293" s="45"/>
    </row>
    <row r="294" ht="15.75">
      <c r="I294" s="45"/>
    </row>
    <row r="295" ht="15.75">
      <c r="I295" s="45"/>
    </row>
    <row r="296" ht="15.75">
      <c r="I296" s="45"/>
    </row>
    <row r="297" ht="15.75">
      <c r="I297" s="45"/>
    </row>
    <row r="298" ht="15.75">
      <c r="I298" s="45"/>
    </row>
    <row r="299" ht="15.75">
      <c r="I299" s="45"/>
    </row>
    <row r="300" ht="15.75">
      <c r="I300" s="45"/>
    </row>
    <row r="301" ht="15.75">
      <c r="I301" s="45"/>
    </row>
    <row r="302" ht="15.75">
      <c r="I302" s="45"/>
    </row>
    <row r="303" ht="15.75">
      <c r="I303" s="45"/>
    </row>
    <row r="304" ht="15.75">
      <c r="I304" s="45"/>
    </row>
    <row r="305" ht="15.75">
      <c r="I305" s="45"/>
    </row>
    <row r="306" ht="15.75">
      <c r="I306" s="45"/>
    </row>
    <row r="307" ht="15.75">
      <c r="I307" s="45"/>
    </row>
    <row r="308" ht="15.75">
      <c r="I308" s="45"/>
    </row>
    <row r="309" ht="15.75">
      <c r="I309" s="45"/>
    </row>
    <row r="310" ht="15.75">
      <c r="I310" s="45"/>
    </row>
    <row r="311" ht="15.75">
      <c r="I311" s="45"/>
    </row>
    <row r="312" ht="15.75">
      <c r="I312" s="45"/>
    </row>
    <row r="313" ht="15.75">
      <c r="I313" s="45"/>
    </row>
    <row r="314" ht="15.75">
      <c r="I314" s="45"/>
    </row>
    <row r="315" ht="15.75">
      <c r="I315" s="45"/>
    </row>
    <row r="316" ht="15.75">
      <c r="I316" s="45"/>
    </row>
    <row r="317" ht="15.75">
      <c r="I317" s="45"/>
    </row>
    <row r="318" ht="15.75">
      <c r="I318" s="45"/>
    </row>
    <row r="319" ht="15.75">
      <c r="I319" s="45"/>
    </row>
    <row r="320" ht="15.75">
      <c r="I320" s="45"/>
    </row>
    <row r="321" ht="15.75">
      <c r="I321" s="45"/>
    </row>
    <row r="322" ht="15.75">
      <c r="I322" s="45"/>
    </row>
    <row r="323" ht="15.75">
      <c r="I323" s="45"/>
    </row>
    <row r="324" ht="15.75">
      <c r="I324" s="45"/>
    </row>
    <row r="325" ht="15.75">
      <c r="I325" s="45"/>
    </row>
    <row r="326" ht="15.75">
      <c r="I326" s="45"/>
    </row>
    <row r="327" ht="15.75">
      <c r="I327" s="45"/>
    </row>
    <row r="328" ht="15.75">
      <c r="I328" s="45"/>
    </row>
    <row r="329" ht="15.75">
      <c r="I329" s="45"/>
    </row>
    <row r="330" ht="15.75">
      <c r="I330" s="45"/>
    </row>
    <row r="331" ht="15.75">
      <c r="I331" s="45"/>
    </row>
    <row r="332" ht="15.75">
      <c r="I332" s="45"/>
    </row>
    <row r="333" ht="15.75">
      <c r="I333" s="45"/>
    </row>
    <row r="334" ht="15.75">
      <c r="I334" s="45"/>
    </row>
    <row r="335" ht="15.75">
      <c r="I335" s="45"/>
    </row>
    <row r="336" ht="15.75">
      <c r="I336" s="45"/>
    </row>
    <row r="337" ht="15.75">
      <c r="I337" s="45"/>
    </row>
    <row r="338" ht="15.75">
      <c r="I338" s="45"/>
    </row>
    <row r="339" ht="15.75">
      <c r="I339" s="45"/>
    </row>
    <row r="340" ht="15.75">
      <c r="I340" s="45"/>
    </row>
    <row r="341" ht="15.75">
      <c r="I341" s="45"/>
    </row>
    <row r="342" ht="15.75">
      <c r="I342" s="45"/>
    </row>
    <row r="343" ht="15.75">
      <c r="I343" s="45"/>
    </row>
    <row r="344" ht="15.75">
      <c r="I344" s="45"/>
    </row>
    <row r="345" ht="15.75">
      <c r="I345" s="45"/>
    </row>
    <row r="346" ht="15.75">
      <c r="I346" s="45"/>
    </row>
    <row r="347" ht="15.75">
      <c r="I347" s="45"/>
    </row>
    <row r="348" ht="15.75">
      <c r="I348" s="45"/>
    </row>
    <row r="349" ht="15.75">
      <c r="I349" s="45"/>
    </row>
    <row r="350" ht="15.75">
      <c r="I350" s="45"/>
    </row>
    <row r="351" ht="15.75">
      <c r="I351" s="45"/>
    </row>
    <row r="352" ht="15.75">
      <c r="I352" s="45"/>
    </row>
    <row r="353" ht="15.75">
      <c r="I353" s="45"/>
    </row>
    <row r="354" ht="15.75">
      <c r="I354" s="45"/>
    </row>
    <row r="355" ht="15.75">
      <c r="I355" s="45"/>
    </row>
    <row r="356" ht="15.75">
      <c r="I356" s="45"/>
    </row>
    <row r="357" ht="15.75">
      <c r="I357" s="45"/>
    </row>
    <row r="358" ht="15.75">
      <c r="I358" s="45"/>
    </row>
    <row r="359" ht="15.75">
      <c r="I359" s="45"/>
    </row>
    <row r="360" ht="15.75">
      <c r="I360" s="45"/>
    </row>
    <row r="361" ht="15.75">
      <c r="I361" s="45"/>
    </row>
    <row r="362" ht="15.75">
      <c r="I362" s="45"/>
    </row>
    <row r="363" ht="15.75">
      <c r="I363" s="45"/>
    </row>
    <row r="364" ht="15.75">
      <c r="I364" s="45"/>
    </row>
    <row r="365" ht="15.75">
      <c r="I365" s="45"/>
    </row>
    <row r="366" ht="15.75">
      <c r="I366" s="45"/>
    </row>
    <row r="367" ht="15.75">
      <c r="I367" s="45"/>
    </row>
    <row r="368" ht="15.75">
      <c r="I368" s="45"/>
    </row>
    <row r="369" ht="15.75">
      <c r="I369" s="45"/>
    </row>
    <row r="370" ht="15.75">
      <c r="I370" s="45"/>
    </row>
    <row r="371" ht="15.75">
      <c r="I371" s="45"/>
    </row>
    <row r="372" ht="15.75">
      <c r="I372" s="45"/>
    </row>
    <row r="373" ht="15.75">
      <c r="I373" s="45"/>
    </row>
    <row r="374" ht="15.75">
      <c r="I374" s="45"/>
    </row>
    <row r="375" ht="15.75">
      <c r="I375" s="45"/>
    </row>
    <row r="376" ht="15.75">
      <c r="I376" s="45"/>
    </row>
    <row r="377" ht="15.75">
      <c r="I377" s="45"/>
    </row>
    <row r="378" ht="15.75">
      <c r="I378" s="45"/>
    </row>
    <row r="379" ht="15.75">
      <c r="I379" s="45"/>
    </row>
    <row r="380" ht="15.75">
      <c r="I380" s="45"/>
    </row>
    <row r="381" ht="15.75">
      <c r="I381" s="45"/>
    </row>
    <row r="382" ht="15.75">
      <c r="I382" s="45"/>
    </row>
    <row r="383" ht="15.75">
      <c r="I383" s="45"/>
    </row>
    <row r="384" ht="15.75">
      <c r="I384" s="45"/>
    </row>
    <row r="385" ht="15.75">
      <c r="I385" s="45"/>
    </row>
    <row r="386" ht="15.75">
      <c r="I386" s="45"/>
    </row>
    <row r="387" ht="15.75">
      <c r="I387" s="45"/>
    </row>
    <row r="388" ht="15.75">
      <c r="I388" s="45"/>
    </row>
    <row r="389" ht="15.75">
      <c r="I389" s="45"/>
    </row>
    <row r="390" ht="15.75">
      <c r="I390" s="45"/>
    </row>
    <row r="391" ht="15.75">
      <c r="I391" s="45"/>
    </row>
    <row r="392" ht="15.75">
      <c r="I392" s="45"/>
    </row>
    <row r="393" ht="15.75">
      <c r="I393" s="45"/>
    </row>
    <row r="394" ht="15.75">
      <c r="I394" s="45"/>
    </row>
    <row r="395" ht="15.75">
      <c r="I395" s="45"/>
    </row>
    <row r="396" ht="15.75">
      <c r="I396" s="45"/>
    </row>
    <row r="397" ht="15.75">
      <c r="I397" s="45"/>
    </row>
    <row r="398" ht="15.75">
      <c r="I398" s="45"/>
    </row>
    <row r="399" ht="15.75">
      <c r="I399" s="45"/>
    </row>
    <row r="400" ht="15.75">
      <c r="I400" s="45"/>
    </row>
    <row r="401" ht="15.75">
      <c r="I401" s="45"/>
    </row>
    <row r="402" ht="15.75">
      <c r="I402" s="45"/>
    </row>
    <row r="403" ht="15.75">
      <c r="I403" s="45"/>
    </row>
    <row r="404" ht="15.75">
      <c r="I404" s="45"/>
    </row>
    <row r="405" ht="15.75">
      <c r="I405" s="45"/>
    </row>
    <row r="406" ht="15.75">
      <c r="I406" s="45"/>
    </row>
    <row r="407" ht="15.75">
      <c r="I407" s="45"/>
    </row>
    <row r="408" ht="15.75">
      <c r="I408" s="45"/>
    </row>
    <row r="409" ht="15.75">
      <c r="I409" s="45"/>
    </row>
    <row r="410" ht="15.75">
      <c r="I410" s="45"/>
    </row>
    <row r="411" ht="15.75">
      <c r="I411" s="45"/>
    </row>
    <row r="412" ht="15.75">
      <c r="I412" s="45"/>
    </row>
    <row r="413" ht="15.75">
      <c r="I413" s="45"/>
    </row>
    <row r="414" ht="15.75">
      <c r="I414" s="45"/>
    </row>
    <row r="415" ht="15.75">
      <c r="I415" s="45"/>
    </row>
    <row r="416" ht="15.75">
      <c r="I416" s="45"/>
    </row>
    <row r="417" ht="15.75">
      <c r="I417" s="45"/>
    </row>
    <row r="418" ht="15.75">
      <c r="I418" s="45"/>
    </row>
    <row r="419" ht="15.75">
      <c r="I419" s="45"/>
    </row>
    <row r="420" ht="15.75">
      <c r="I420" s="45"/>
    </row>
    <row r="421" ht="15.75">
      <c r="I421" s="45"/>
    </row>
    <row r="422" ht="15.75">
      <c r="I422" s="45"/>
    </row>
    <row r="423" ht="15.75">
      <c r="I423" s="45"/>
    </row>
    <row r="424" ht="15.75">
      <c r="I424" s="45"/>
    </row>
    <row r="425" ht="15.75">
      <c r="I425" s="45"/>
    </row>
    <row r="426" ht="15.75">
      <c r="I426" s="45"/>
    </row>
    <row r="427" ht="15.75">
      <c r="I427" s="45"/>
    </row>
    <row r="428" ht="15.75">
      <c r="I428" s="45"/>
    </row>
    <row r="429" ht="15.75">
      <c r="I429" s="45"/>
    </row>
    <row r="430" ht="15.75">
      <c r="I430" s="45"/>
    </row>
    <row r="431" ht="15.75">
      <c r="I431" s="45"/>
    </row>
    <row r="432" ht="15.75">
      <c r="I432" s="45"/>
    </row>
    <row r="433" ht="15.75">
      <c r="I433" s="45"/>
    </row>
    <row r="434" ht="15.75">
      <c r="I434" s="45"/>
    </row>
    <row r="435" ht="15.75">
      <c r="I435" s="45"/>
    </row>
    <row r="436" ht="15.75">
      <c r="I436" s="45"/>
    </row>
    <row r="437" ht="15.75">
      <c r="I437" s="45"/>
    </row>
    <row r="438" ht="15.75">
      <c r="I438" s="45"/>
    </row>
    <row r="439" ht="15.75">
      <c r="I439" s="45"/>
    </row>
    <row r="440" ht="15.75">
      <c r="I440" s="45"/>
    </row>
    <row r="441" ht="15.75">
      <c r="I441" s="45"/>
    </row>
    <row r="442" ht="15.75">
      <c r="I442" s="45"/>
    </row>
    <row r="443" ht="15.75">
      <c r="I443" s="45"/>
    </row>
    <row r="444" ht="15.75">
      <c r="I444" s="45"/>
    </row>
    <row r="445" ht="15.75">
      <c r="I445" s="45"/>
    </row>
    <row r="446" ht="15.75">
      <c r="I446" s="45"/>
    </row>
    <row r="447" ht="15.75">
      <c r="I447" s="45"/>
    </row>
    <row r="448" ht="15.75">
      <c r="I448" s="45"/>
    </row>
    <row r="449" ht="15.75">
      <c r="I449" s="45"/>
    </row>
    <row r="450" ht="15.75">
      <c r="I450" s="45"/>
    </row>
    <row r="451" ht="15.75">
      <c r="I451" s="45"/>
    </row>
    <row r="452" ht="15.75">
      <c r="I452" s="45"/>
    </row>
    <row r="453" ht="15.75">
      <c r="I453" s="45"/>
    </row>
    <row r="454" ht="15.75">
      <c r="I454" s="45"/>
    </row>
    <row r="455" ht="15.75">
      <c r="I455" s="45"/>
    </row>
    <row r="456" ht="15.75">
      <c r="I456" s="45"/>
    </row>
    <row r="457" ht="15.75">
      <c r="I457" s="45"/>
    </row>
    <row r="458" ht="15.75">
      <c r="I458" s="45"/>
    </row>
    <row r="459" ht="15.75">
      <c r="I459" s="45"/>
    </row>
    <row r="460" ht="15.75">
      <c r="I460" s="45"/>
    </row>
    <row r="461" ht="15.75">
      <c r="I461" s="45"/>
    </row>
    <row r="462" ht="15.75">
      <c r="I462" s="45"/>
    </row>
    <row r="463" ht="15.75">
      <c r="I463" s="45"/>
    </row>
    <row r="464" ht="15.75">
      <c r="I464" s="45"/>
    </row>
    <row r="465" ht="15.75">
      <c r="I465" s="45"/>
    </row>
    <row r="466" ht="15.75">
      <c r="I466" s="45"/>
    </row>
    <row r="467" ht="15.75">
      <c r="I467" s="45"/>
    </row>
    <row r="468" ht="15.75">
      <c r="I468" s="45"/>
    </row>
    <row r="469" ht="15.75">
      <c r="I469" s="45"/>
    </row>
    <row r="470" ht="15.75">
      <c r="I470" s="45"/>
    </row>
    <row r="471" ht="15.75">
      <c r="I471" s="45"/>
    </row>
    <row r="472" ht="15.75">
      <c r="I472" s="45"/>
    </row>
    <row r="473" ht="15.75">
      <c r="I473" s="45"/>
    </row>
    <row r="474" ht="15.75">
      <c r="I474" s="45"/>
    </row>
    <row r="475" ht="15.75">
      <c r="I475" s="45"/>
    </row>
    <row r="476" ht="15.75">
      <c r="I476" s="45"/>
    </row>
    <row r="477" ht="15.75">
      <c r="I477" s="45"/>
    </row>
    <row r="478" ht="15.75">
      <c r="I478" s="45"/>
    </row>
    <row r="479" ht="15.75">
      <c r="I479" s="45"/>
    </row>
    <row r="480" ht="15.75">
      <c r="I480" s="45"/>
    </row>
    <row r="481" ht="15.75">
      <c r="I481" s="45"/>
    </row>
    <row r="482" ht="15.75">
      <c r="I482" s="45"/>
    </row>
    <row r="483" ht="15.75">
      <c r="I483" s="45"/>
    </row>
    <row r="484" ht="15.75">
      <c r="I484" s="45"/>
    </row>
    <row r="485" ht="15.75">
      <c r="I485" s="45"/>
    </row>
    <row r="486" ht="15.75">
      <c r="I486" s="45"/>
    </row>
    <row r="487" ht="15.75">
      <c r="I487" s="45"/>
    </row>
    <row r="488" ht="15.75">
      <c r="I488" s="45"/>
    </row>
    <row r="489" ht="15.75">
      <c r="I489" s="45"/>
    </row>
    <row r="490" ht="15.75">
      <c r="I490" s="45"/>
    </row>
    <row r="491" ht="15.75">
      <c r="I491" s="45"/>
    </row>
    <row r="492" ht="15.75">
      <c r="I492" s="45"/>
    </row>
    <row r="493" ht="15.75">
      <c r="I493" s="45"/>
    </row>
    <row r="494" ht="15.75">
      <c r="I494" s="45"/>
    </row>
    <row r="495" ht="15.75">
      <c r="I495" s="45"/>
    </row>
    <row r="496" ht="15.75">
      <c r="I496" s="45"/>
    </row>
    <row r="497" ht="15.75">
      <c r="I497" s="45"/>
    </row>
    <row r="498" ht="15.75">
      <c r="I498" s="45"/>
    </row>
    <row r="499" ht="15.75">
      <c r="I499" s="45"/>
    </row>
    <row r="500" ht="15.75">
      <c r="I500" s="45"/>
    </row>
    <row r="501" ht="15.75">
      <c r="I501" s="45"/>
    </row>
    <row r="502" ht="15.75">
      <c r="I502" s="45"/>
    </row>
    <row r="503" ht="15.75">
      <c r="I503" s="45"/>
    </row>
    <row r="504" ht="15.75">
      <c r="I504" s="45"/>
    </row>
    <row r="505" ht="15.75">
      <c r="I505" s="45"/>
    </row>
    <row r="506" ht="15.75">
      <c r="I506" s="45"/>
    </row>
  </sheetData>
  <sheetProtection/>
  <mergeCells count="354">
    <mergeCell ref="A235:A238"/>
    <mergeCell ref="E235:E236"/>
    <mergeCell ref="E237:E238"/>
    <mergeCell ref="A239:A242"/>
    <mergeCell ref="B257:D257"/>
    <mergeCell ref="A231:A234"/>
    <mergeCell ref="E231:E232"/>
    <mergeCell ref="E233:E234"/>
    <mergeCell ref="B231:D234"/>
    <mergeCell ref="A227:A230"/>
    <mergeCell ref="B227:D230"/>
    <mergeCell ref="E227:E228"/>
    <mergeCell ref="E229:E230"/>
    <mergeCell ref="A131:A134"/>
    <mergeCell ref="B139:D142"/>
    <mergeCell ref="B131:D134"/>
    <mergeCell ref="E139:E140"/>
    <mergeCell ref="E141:E142"/>
    <mergeCell ref="B175:D178"/>
    <mergeCell ref="E175:E176"/>
    <mergeCell ref="E177:E178"/>
    <mergeCell ref="E149:E150"/>
    <mergeCell ref="E153:E154"/>
    <mergeCell ref="A195:A198"/>
    <mergeCell ref="B195:D198"/>
    <mergeCell ref="E195:E196"/>
    <mergeCell ref="E197:E198"/>
    <mergeCell ref="A191:A194"/>
    <mergeCell ref="B191:D194"/>
    <mergeCell ref="A139:A142"/>
    <mergeCell ref="A135:A138"/>
    <mergeCell ref="A151:A154"/>
    <mergeCell ref="A155:A158"/>
    <mergeCell ref="A159:A162"/>
    <mergeCell ref="B159:D162"/>
    <mergeCell ref="A143:A146"/>
    <mergeCell ref="B147:D150"/>
    <mergeCell ref="A147:A150"/>
    <mergeCell ref="E113:F113"/>
    <mergeCell ref="B249:I249"/>
    <mergeCell ref="B151:D154"/>
    <mergeCell ref="E151:E152"/>
    <mergeCell ref="B155:D158"/>
    <mergeCell ref="E155:E156"/>
    <mergeCell ref="E159:E160"/>
    <mergeCell ref="E161:E162"/>
    <mergeCell ref="E191:E192"/>
    <mergeCell ref="E193:E194"/>
    <mergeCell ref="A167:A170"/>
    <mergeCell ref="E13:F13"/>
    <mergeCell ref="E16:F16"/>
    <mergeCell ref="E24:F24"/>
    <mergeCell ref="E32:F32"/>
    <mergeCell ref="E21:F21"/>
    <mergeCell ref="E22:F22"/>
    <mergeCell ref="E19:F19"/>
    <mergeCell ref="E44:F44"/>
    <mergeCell ref="E110:F110"/>
    <mergeCell ref="E129:F129"/>
    <mergeCell ref="A128:A129"/>
    <mergeCell ref="B265:D265"/>
    <mergeCell ref="B259:D259"/>
    <mergeCell ref="B260:D260"/>
    <mergeCell ref="B261:D261"/>
    <mergeCell ref="B262:D262"/>
    <mergeCell ref="B263:D263"/>
    <mergeCell ref="A163:A166"/>
    <mergeCell ref="B163:D166"/>
    <mergeCell ref="B38:D39"/>
    <mergeCell ref="A38:A39"/>
    <mergeCell ref="A130:I130"/>
    <mergeCell ref="E38:F38"/>
    <mergeCell ref="E39:F39"/>
    <mergeCell ref="E50:F50"/>
    <mergeCell ref="B127:I127"/>
    <mergeCell ref="B128:D129"/>
    <mergeCell ref="E128:F128"/>
    <mergeCell ref="E97:F97"/>
    <mergeCell ref="B167:D170"/>
    <mergeCell ref="A171:A174"/>
    <mergeCell ref="B171:D174"/>
    <mergeCell ref="A179:A182"/>
    <mergeCell ref="B246:D246"/>
    <mergeCell ref="A211:A214"/>
    <mergeCell ref="A215:A218"/>
    <mergeCell ref="A203:A206"/>
    <mergeCell ref="B211:D214"/>
    <mergeCell ref="B215:D218"/>
    <mergeCell ref="E163:E164"/>
    <mergeCell ref="E165:E166"/>
    <mergeCell ref="E167:E168"/>
    <mergeCell ref="E169:E170"/>
    <mergeCell ref="E171:E172"/>
    <mergeCell ref="B266:D266"/>
    <mergeCell ref="B247:D247"/>
    <mergeCell ref="B203:D206"/>
    <mergeCell ref="B264:D264"/>
    <mergeCell ref="B235:D238"/>
    <mergeCell ref="B268:D268"/>
    <mergeCell ref="E173:E174"/>
    <mergeCell ref="B179:D182"/>
    <mergeCell ref="E179:E180"/>
    <mergeCell ref="B251:D251"/>
    <mergeCell ref="B248:D248"/>
    <mergeCell ref="B250:D250"/>
    <mergeCell ref="B243:D243"/>
    <mergeCell ref="E241:E242"/>
    <mergeCell ref="B255:D255"/>
    <mergeCell ref="G8:G9"/>
    <mergeCell ref="E15:F15"/>
    <mergeCell ref="E18:F18"/>
    <mergeCell ref="E17:F17"/>
    <mergeCell ref="B21:D22"/>
    <mergeCell ref="B267:D267"/>
    <mergeCell ref="E131:E132"/>
    <mergeCell ref="B252:D252"/>
    <mergeCell ref="B253:D253"/>
    <mergeCell ref="B254:D254"/>
    <mergeCell ref="A26:A27"/>
    <mergeCell ref="A29:A30"/>
    <mergeCell ref="B31:D33"/>
    <mergeCell ref="B29:D30"/>
    <mergeCell ref="B28:I28"/>
    <mergeCell ref="A1:I1"/>
    <mergeCell ref="A2:I2"/>
    <mergeCell ref="E8:F9"/>
    <mergeCell ref="E31:F31"/>
    <mergeCell ref="E10:F11"/>
    <mergeCell ref="B276:D276"/>
    <mergeCell ref="B256:D256"/>
    <mergeCell ref="B275:D275"/>
    <mergeCell ref="B274:D274"/>
    <mergeCell ref="B269:D269"/>
    <mergeCell ref="B270:D270"/>
    <mergeCell ref="B271:D271"/>
    <mergeCell ref="B272:D272"/>
    <mergeCell ref="B273:D273"/>
    <mergeCell ref="B258:I258"/>
    <mergeCell ref="E181:E182"/>
    <mergeCell ref="B187:D190"/>
    <mergeCell ref="E199:E200"/>
    <mergeCell ref="E201:E202"/>
    <mergeCell ref="B183:D186"/>
    <mergeCell ref="E183:E184"/>
    <mergeCell ref="E185:E186"/>
    <mergeCell ref="E189:E190"/>
    <mergeCell ref="E207:E208"/>
    <mergeCell ref="E209:E210"/>
    <mergeCell ref="E187:E188"/>
    <mergeCell ref="B5:D5"/>
    <mergeCell ref="A6:I6"/>
    <mergeCell ref="B7:I7"/>
    <mergeCell ref="B8:D11"/>
    <mergeCell ref="H10:H11"/>
    <mergeCell ref="I10:I11"/>
    <mergeCell ref="I8:I9"/>
    <mergeCell ref="H8:H9"/>
    <mergeCell ref="G10:G11"/>
    <mergeCell ref="A8:A11"/>
    <mergeCell ref="E26:F26"/>
    <mergeCell ref="E23:F23"/>
    <mergeCell ref="E25:F25"/>
    <mergeCell ref="B20:I20"/>
    <mergeCell ref="E12:F12"/>
    <mergeCell ref="E14:F14"/>
    <mergeCell ref="A21:A22"/>
    <mergeCell ref="E35:F35"/>
    <mergeCell ref="E41:F41"/>
    <mergeCell ref="B12:D14"/>
    <mergeCell ref="B15:D17"/>
    <mergeCell ref="B18:D19"/>
    <mergeCell ref="E29:F29"/>
    <mergeCell ref="B23:D25"/>
    <mergeCell ref="E27:F27"/>
    <mergeCell ref="B26:D27"/>
    <mergeCell ref="B40:D42"/>
    <mergeCell ref="A40:A42"/>
    <mergeCell ref="A31:A33"/>
    <mergeCell ref="B37:I37"/>
    <mergeCell ref="A34:A36"/>
    <mergeCell ref="B49:D51"/>
    <mergeCell ref="E49:F49"/>
    <mergeCell ref="E42:F42"/>
    <mergeCell ref="B34:D36"/>
    <mergeCell ref="E33:F33"/>
    <mergeCell ref="E36:F36"/>
    <mergeCell ref="E53:F53"/>
    <mergeCell ref="E61:F61"/>
    <mergeCell ref="E34:F34"/>
    <mergeCell ref="E51:F51"/>
    <mergeCell ref="E52:F52"/>
    <mergeCell ref="E54:F54"/>
    <mergeCell ref="E55:F55"/>
    <mergeCell ref="E56:F56"/>
    <mergeCell ref="E58:F58"/>
    <mergeCell ref="E40:F40"/>
    <mergeCell ref="J131:L134"/>
    <mergeCell ref="B245:D245"/>
    <mergeCell ref="B121:I121"/>
    <mergeCell ref="A118:A120"/>
    <mergeCell ref="E118:F118"/>
    <mergeCell ref="E119:F119"/>
    <mergeCell ref="E120:F120"/>
    <mergeCell ref="B118:D120"/>
    <mergeCell ref="B122:D123"/>
    <mergeCell ref="A122:A123"/>
    <mergeCell ref="E137:E138"/>
    <mergeCell ref="A3:I3"/>
    <mergeCell ref="E133:E134"/>
    <mergeCell ref="E125:F125"/>
    <mergeCell ref="E126:F126"/>
    <mergeCell ref="E135:E136"/>
    <mergeCell ref="B135:D138"/>
    <mergeCell ref="E122:F122"/>
    <mergeCell ref="E123:F123"/>
    <mergeCell ref="A46:A47"/>
    <mergeCell ref="A278:E278"/>
    <mergeCell ref="E157:E158"/>
    <mergeCell ref="B143:D146"/>
    <mergeCell ref="E143:E144"/>
    <mergeCell ref="B244:D244"/>
    <mergeCell ref="E239:E240"/>
    <mergeCell ref="B239:D242"/>
    <mergeCell ref="E145:E146"/>
    <mergeCell ref="E147:E148"/>
    <mergeCell ref="A187:A190"/>
    <mergeCell ref="E30:F30"/>
    <mergeCell ref="A49:A51"/>
    <mergeCell ref="A52:A54"/>
    <mergeCell ref="A55:A56"/>
    <mergeCell ref="A58:A59"/>
    <mergeCell ref="B43:D45"/>
    <mergeCell ref="E43:F43"/>
    <mergeCell ref="E45:F45"/>
    <mergeCell ref="B46:D47"/>
    <mergeCell ref="E46:F46"/>
    <mergeCell ref="E47:F47"/>
    <mergeCell ref="A60:A62"/>
    <mergeCell ref="A64:A65"/>
    <mergeCell ref="A67:A68"/>
    <mergeCell ref="B52:D54"/>
    <mergeCell ref="B55:D56"/>
    <mergeCell ref="B58:D59"/>
    <mergeCell ref="B60:D62"/>
    <mergeCell ref="B64:D65"/>
    <mergeCell ref="B67:D68"/>
    <mergeCell ref="E62:F62"/>
    <mergeCell ref="E64:F64"/>
    <mergeCell ref="E65:F65"/>
    <mergeCell ref="E67:F67"/>
    <mergeCell ref="E76:F76"/>
    <mergeCell ref="E70:F70"/>
    <mergeCell ref="E71:F71"/>
    <mergeCell ref="E73:F73"/>
    <mergeCell ref="E74:F74"/>
    <mergeCell ref="E59:F59"/>
    <mergeCell ref="E60:F60"/>
    <mergeCell ref="E75:F75"/>
    <mergeCell ref="A94:A95"/>
    <mergeCell ref="A96:A98"/>
    <mergeCell ref="A100:A101"/>
    <mergeCell ref="A81:A83"/>
    <mergeCell ref="A84:A85"/>
    <mergeCell ref="A90:A92"/>
    <mergeCell ref="E78:F78"/>
    <mergeCell ref="A102:A104"/>
    <mergeCell ref="A106:A107"/>
    <mergeCell ref="E68:F68"/>
    <mergeCell ref="A69:A71"/>
    <mergeCell ref="A73:A74"/>
    <mergeCell ref="A75:A77"/>
    <mergeCell ref="E69:F69"/>
    <mergeCell ref="B84:D85"/>
    <mergeCell ref="A87:A88"/>
    <mergeCell ref="A78:A79"/>
    <mergeCell ref="E79:F79"/>
    <mergeCell ref="E81:F81"/>
    <mergeCell ref="E83:F83"/>
    <mergeCell ref="E82:F82"/>
    <mergeCell ref="B69:D71"/>
    <mergeCell ref="B73:D74"/>
    <mergeCell ref="B75:D77"/>
    <mergeCell ref="B78:D79"/>
    <mergeCell ref="B81:D83"/>
    <mergeCell ref="E77:F77"/>
    <mergeCell ref="E85:F85"/>
    <mergeCell ref="E111:F111"/>
    <mergeCell ref="E90:F90"/>
    <mergeCell ref="E92:F92"/>
    <mergeCell ref="E94:F94"/>
    <mergeCell ref="E95:F95"/>
    <mergeCell ref="E96:F96"/>
    <mergeCell ref="E98:F98"/>
    <mergeCell ref="E103:F103"/>
    <mergeCell ref="E91:F91"/>
    <mergeCell ref="E114:F114"/>
    <mergeCell ref="B48:I48"/>
    <mergeCell ref="B57:I57"/>
    <mergeCell ref="B63:I63"/>
    <mergeCell ref="B66:I66"/>
    <mergeCell ref="B72:I72"/>
    <mergeCell ref="B80:I80"/>
    <mergeCell ref="E87:F87"/>
    <mergeCell ref="E88:F88"/>
    <mergeCell ref="E84:F84"/>
    <mergeCell ref="B102:D104"/>
    <mergeCell ref="B106:D107"/>
    <mergeCell ref="B105:I105"/>
    <mergeCell ref="E100:F100"/>
    <mergeCell ref="E101:F101"/>
    <mergeCell ref="E102:F102"/>
    <mergeCell ref="E104:F104"/>
    <mergeCell ref="E106:F106"/>
    <mergeCell ref="E107:F107"/>
    <mergeCell ref="B108:I108"/>
    <mergeCell ref="B86:I86"/>
    <mergeCell ref="B89:I89"/>
    <mergeCell ref="B93:I93"/>
    <mergeCell ref="B99:I99"/>
    <mergeCell ref="B87:D88"/>
    <mergeCell ref="B90:D92"/>
    <mergeCell ref="B94:D95"/>
    <mergeCell ref="B96:D98"/>
    <mergeCell ref="B100:D101"/>
    <mergeCell ref="A115:A117"/>
    <mergeCell ref="B115:I117"/>
    <mergeCell ref="B125:D126"/>
    <mergeCell ref="A125:A126"/>
    <mergeCell ref="A109:A111"/>
    <mergeCell ref="B109:D111"/>
    <mergeCell ref="A112:A114"/>
    <mergeCell ref="B112:D114"/>
    <mergeCell ref="E109:F109"/>
    <mergeCell ref="E112:F112"/>
    <mergeCell ref="B219:D222"/>
    <mergeCell ref="B223:D226"/>
    <mergeCell ref="A199:A202"/>
    <mergeCell ref="A207:A210"/>
    <mergeCell ref="E225:E226"/>
    <mergeCell ref="E211:E212"/>
    <mergeCell ref="E213:E214"/>
    <mergeCell ref="E215:E216"/>
    <mergeCell ref="E217:E218"/>
    <mergeCell ref="E219:E220"/>
    <mergeCell ref="E203:E204"/>
    <mergeCell ref="E205:E206"/>
    <mergeCell ref="A175:A178"/>
    <mergeCell ref="A183:A186"/>
    <mergeCell ref="E221:E222"/>
    <mergeCell ref="E223:E224"/>
    <mergeCell ref="A219:A222"/>
    <mergeCell ref="A223:A226"/>
    <mergeCell ref="B199:D202"/>
    <mergeCell ref="B207:D21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66" r:id="rId1"/>
  <rowBreaks count="3" manualBreakCount="3">
    <brk id="62" max="8" man="1"/>
    <brk id="129" max="8" man="1"/>
    <brk id="198" max="8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8:F182"/>
  <sheetViews>
    <sheetView zoomScalePageLayoutView="0" workbookViewId="0" topLeftCell="A96">
      <selection activeCell="E101" sqref="E101:F182"/>
    </sheetView>
  </sheetViews>
  <sheetFormatPr defaultColWidth="9.00390625" defaultRowHeight="12.75"/>
  <cols>
    <col min="3" max="3" width="40.125" style="0" customWidth="1"/>
    <col min="4" max="4" width="13.125" style="0" customWidth="1"/>
    <col min="5" max="5" width="21.625" style="0" customWidth="1"/>
  </cols>
  <sheetData>
    <row r="7" ht="13.5" thickBot="1"/>
    <row r="8" spans="3:6" ht="207.75" customHeight="1" thickBot="1">
      <c r="C8" s="186" t="s">
        <v>138</v>
      </c>
      <c r="D8" s="202" t="s">
        <v>3</v>
      </c>
      <c r="E8" s="71" t="s">
        <v>139</v>
      </c>
      <c r="F8" s="72">
        <v>166.2</v>
      </c>
    </row>
    <row r="9" spans="3:6" ht="15.75" thickBot="1">
      <c r="C9" s="187"/>
      <c r="D9" s="203"/>
      <c r="E9" s="73" t="s">
        <v>140</v>
      </c>
      <c r="F9" s="74">
        <v>215.8</v>
      </c>
    </row>
    <row r="10" spans="3:6" ht="15.75" thickBot="1">
      <c r="C10" s="187"/>
      <c r="D10" s="202" t="s">
        <v>6</v>
      </c>
      <c r="E10" s="73" t="s">
        <v>139</v>
      </c>
      <c r="F10" s="74">
        <v>139.9</v>
      </c>
    </row>
    <row r="11" spans="3:6" ht="15.75" thickBot="1">
      <c r="C11" s="188"/>
      <c r="D11" s="203"/>
      <c r="E11" s="73" t="s">
        <v>140</v>
      </c>
      <c r="F11" s="74">
        <v>189.5</v>
      </c>
    </row>
    <row r="12" spans="3:6" ht="157.5" customHeight="1" thickBot="1">
      <c r="C12" s="199" t="s">
        <v>141</v>
      </c>
      <c r="D12" s="202" t="s">
        <v>3</v>
      </c>
      <c r="E12" s="73" t="s">
        <v>139</v>
      </c>
      <c r="F12" s="74">
        <v>191</v>
      </c>
    </row>
    <row r="13" spans="3:6" ht="15.75" thickBot="1">
      <c r="C13" s="200"/>
      <c r="D13" s="203"/>
      <c r="E13" s="73" t="s">
        <v>140</v>
      </c>
      <c r="F13" s="74">
        <v>240.6</v>
      </c>
    </row>
    <row r="14" spans="3:6" ht="15.75" thickBot="1">
      <c r="C14" s="200"/>
      <c r="D14" s="202" t="s">
        <v>6</v>
      </c>
      <c r="E14" s="73" t="s">
        <v>139</v>
      </c>
      <c r="F14" s="74">
        <v>164.7</v>
      </c>
    </row>
    <row r="15" spans="3:6" ht="15.75" thickBot="1">
      <c r="C15" s="201"/>
      <c r="D15" s="203"/>
      <c r="E15" s="73" t="s">
        <v>140</v>
      </c>
      <c r="F15" s="74">
        <v>214.3</v>
      </c>
    </row>
    <row r="16" spans="3:6" ht="106.5" customHeight="1">
      <c r="C16" s="196" t="s">
        <v>142</v>
      </c>
      <c r="D16" s="202" t="s">
        <v>3</v>
      </c>
      <c r="E16" s="205" t="s">
        <v>139</v>
      </c>
      <c r="F16" s="208">
        <v>259.9</v>
      </c>
    </row>
    <row r="17" spans="3:6" ht="12.75">
      <c r="C17" s="197"/>
      <c r="D17" s="204"/>
      <c r="E17" s="206"/>
      <c r="F17" s="209"/>
    </row>
    <row r="18" spans="3:6" ht="13.5" thickBot="1">
      <c r="C18" s="197"/>
      <c r="D18" s="204"/>
      <c r="E18" s="207"/>
      <c r="F18" s="210"/>
    </row>
    <row r="19" spans="3:6" ht="15.75" thickBot="1">
      <c r="C19" s="197"/>
      <c r="D19" s="203"/>
      <c r="E19" s="73" t="s">
        <v>140</v>
      </c>
      <c r="F19" s="74">
        <v>309.5</v>
      </c>
    </row>
    <row r="20" spans="3:6" ht="15.75" thickBot="1">
      <c r="C20" s="197"/>
      <c r="D20" s="202" t="s">
        <v>6</v>
      </c>
      <c r="E20" s="73" t="s">
        <v>139</v>
      </c>
      <c r="F20" s="74">
        <v>203.3</v>
      </c>
    </row>
    <row r="21" spans="3:6" ht="15.75" thickBot="1">
      <c r="C21" s="198"/>
      <c r="D21" s="203"/>
      <c r="E21" s="73" t="s">
        <v>140</v>
      </c>
      <c r="F21" s="74">
        <v>252.9</v>
      </c>
    </row>
    <row r="22" spans="3:6" ht="63" customHeight="1" thickBot="1">
      <c r="C22" s="186" t="s">
        <v>143</v>
      </c>
      <c r="D22" s="202" t="s">
        <v>3</v>
      </c>
      <c r="E22" s="73" t="s">
        <v>139</v>
      </c>
      <c r="F22" s="74">
        <v>207.9</v>
      </c>
    </row>
    <row r="23" spans="3:6" ht="15.75" thickBot="1">
      <c r="C23" s="187"/>
      <c r="D23" s="203"/>
      <c r="E23" s="73" t="s">
        <v>140</v>
      </c>
      <c r="F23" s="74">
        <v>257.5</v>
      </c>
    </row>
    <row r="24" spans="3:6" ht="15.75" thickBot="1">
      <c r="C24" s="187"/>
      <c r="D24" s="202" t="s">
        <v>6</v>
      </c>
      <c r="E24" s="73" t="s">
        <v>139</v>
      </c>
      <c r="F24" s="74">
        <v>121</v>
      </c>
    </row>
    <row r="25" spans="3:6" ht="15.75" thickBot="1">
      <c r="C25" s="188"/>
      <c r="D25" s="203"/>
      <c r="E25" s="73" t="s">
        <v>140</v>
      </c>
      <c r="F25" s="74">
        <v>170.6</v>
      </c>
    </row>
    <row r="26" spans="3:6" ht="409.5" customHeight="1" thickBot="1">
      <c r="C26" s="186" t="s">
        <v>144</v>
      </c>
      <c r="D26" s="202" t="s">
        <v>3</v>
      </c>
      <c r="E26" s="73" t="s">
        <v>139</v>
      </c>
      <c r="F26" s="74">
        <v>349.2</v>
      </c>
    </row>
    <row r="27" spans="3:6" ht="15.75" thickBot="1">
      <c r="C27" s="187"/>
      <c r="D27" s="203"/>
      <c r="E27" s="73" t="s">
        <v>140</v>
      </c>
      <c r="F27" s="74">
        <v>398.8</v>
      </c>
    </row>
    <row r="28" spans="3:6" ht="15.75" thickBot="1">
      <c r="C28" s="187"/>
      <c r="D28" s="202" t="s">
        <v>6</v>
      </c>
      <c r="E28" s="73" t="s">
        <v>139</v>
      </c>
      <c r="F28" s="74">
        <v>223</v>
      </c>
    </row>
    <row r="29" spans="3:6" ht="15.75" thickBot="1">
      <c r="C29" s="188"/>
      <c r="D29" s="203"/>
      <c r="E29" s="73" t="s">
        <v>140</v>
      </c>
      <c r="F29" s="74">
        <v>272.6</v>
      </c>
    </row>
    <row r="30" spans="3:6" ht="409.5" customHeight="1" thickBot="1">
      <c r="C30" s="186" t="s">
        <v>145</v>
      </c>
      <c r="D30" s="202" t="s">
        <v>3</v>
      </c>
      <c r="E30" s="73" t="s">
        <v>139</v>
      </c>
      <c r="F30" s="74">
        <v>279.6</v>
      </c>
    </row>
    <row r="31" spans="3:6" ht="15.75" thickBot="1">
      <c r="C31" s="187"/>
      <c r="D31" s="203"/>
      <c r="E31" s="73" t="s">
        <v>140</v>
      </c>
      <c r="F31" s="74">
        <v>329.2</v>
      </c>
    </row>
    <row r="32" spans="3:6" ht="15.75" thickBot="1">
      <c r="C32" s="187"/>
      <c r="D32" s="202" t="s">
        <v>6</v>
      </c>
      <c r="E32" s="73" t="s">
        <v>139</v>
      </c>
      <c r="F32" s="74">
        <v>205</v>
      </c>
    </row>
    <row r="33" spans="3:6" ht="15.75" thickBot="1">
      <c r="C33" s="188"/>
      <c r="D33" s="203"/>
      <c r="E33" s="73" t="s">
        <v>140</v>
      </c>
      <c r="F33" s="74">
        <v>254.6</v>
      </c>
    </row>
    <row r="34" spans="3:6" ht="102.75" customHeight="1" thickBot="1">
      <c r="C34" s="193" t="s">
        <v>146</v>
      </c>
      <c r="D34" s="202" t="s">
        <v>3</v>
      </c>
      <c r="E34" s="73" t="s">
        <v>139</v>
      </c>
      <c r="F34" s="74">
        <v>180.1</v>
      </c>
    </row>
    <row r="35" spans="3:6" ht="15.75" thickBot="1">
      <c r="C35" s="194"/>
      <c r="D35" s="203"/>
      <c r="E35" s="73" t="s">
        <v>140</v>
      </c>
      <c r="F35" s="74">
        <v>229.7</v>
      </c>
    </row>
    <row r="36" spans="3:6" ht="15.75" thickBot="1">
      <c r="C36" s="194"/>
      <c r="D36" s="202" t="s">
        <v>6</v>
      </c>
      <c r="E36" s="73" t="s">
        <v>139</v>
      </c>
      <c r="F36" s="74">
        <v>153.8</v>
      </c>
    </row>
    <row r="37" spans="3:6" ht="15.75" thickBot="1">
      <c r="C37" s="195"/>
      <c r="D37" s="203"/>
      <c r="E37" s="73" t="s">
        <v>140</v>
      </c>
      <c r="F37" s="74">
        <v>203.4</v>
      </c>
    </row>
    <row r="38" spans="3:6" ht="291" customHeight="1" thickBot="1">
      <c r="C38" s="196" t="s">
        <v>147</v>
      </c>
      <c r="D38" s="202" t="s">
        <v>3</v>
      </c>
      <c r="E38" s="73" t="s">
        <v>139</v>
      </c>
      <c r="F38" s="74">
        <v>180.1</v>
      </c>
    </row>
    <row r="39" spans="3:6" ht="15.75" thickBot="1">
      <c r="C39" s="197"/>
      <c r="D39" s="203"/>
      <c r="E39" s="73" t="s">
        <v>140</v>
      </c>
      <c r="F39" s="74">
        <v>229.7</v>
      </c>
    </row>
    <row r="40" spans="3:6" ht="15.75" thickBot="1">
      <c r="C40" s="197"/>
      <c r="D40" s="202" t="s">
        <v>6</v>
      </c>
      <c r="E40" s="73" t="s">
        <v>139</v>
      </c>
      <c r="F40" s="74">
        <v>153.8</v>
      </c>
    </row>
    <row r="41" spans="3:6" ht="15.75" thickBot="1">
      <c r="C41" s="198"/>
      <c r="D41" s="203"/>
      <c r="E41" s="73" t="s">
        <v>140</v>
      </c>
      <c r="F41" s="74">
        <v>203.4</v>
      </c>
    </row>
    <row r="42" spans="3:6" ht="173.25" customHeight="1" thickBot="1">
      <c r="C42" s="199" t="s">
        <v>148</v>
      </c>
      <c r="D42" s="202" t="s">
        <v>3</v>
      </c>
      <c r="E42" s="73" t="s">
        <v>139</v>
      </c>
      <c r="F42" s="74">
        <v>206.7</v>
      </c>
    </row>
    <row r="43" spans="3:6" ht="15.75" thickBot="1">
      <c r="C43" s="200"/>
      <c r="D43" s="203"/>
      <c r="E43" s="73" t="s">
        <v>140</v>
      </c>
      <c r="F43" s="74">
        <v>256.3</v>
      </c>
    </row>
    <row r="44" spans="3:6" ht="15.75" thickBot="1">
      <c r="C44" s="200"/>
      <c r="D44" s="202" t="s">
        <v>6</v>
      </c>
      <c r="E44" s="73" t="s">
        <v>139</v>
      </c>
      <c r="F44" s="74">
        <v>163.8</v>
      </c>
    </row>
    <row r="45" spans="3:6" ht="15.75" thickBot="1">
      <c r="C45" s="201"/>
      <c r="D45" s="203"/>
      <c r="E45" s="73" t="s">
        <v>140</v>
      </c>
      <c r="F45" s="74">
        <v>213.4</v>
      </c>
    </row>
    <row r="46" spans="3:6" ht="157.5" customHeight="1" thickBot="1">
      <c r="C46" s="186" t="s">
        <v>149</v>
      </c>
      <c r="D46" s="202" t="s">
        <v>3</v>
      </c>
      <c r="E46" s="73" t="s">
        <v>139</v>
      </c>
      <c r="F46" s="74">
        <v>185.2</v>
      </c>
    </row>
    <row r="47" spans="3:6" ht="15.75" thickBot="1">
      <c r="C47" s="187"/>
      <c r="D47" s="203"/>
      <c r="E47" s="73" t="s">
        <v>140</v>
      </c>
      <c r="F47" s="74">
        <v>234.8</v>
      </c>
    </row>
    <row r="48" spans="3:6" ht="15.75" thickBot="1">
      <c r="C48" s="187"/>
      <c r="D48" s="202" t="s">
        <v>6</v>
      </c>
      <c r="E48" s="73" t="s">
        <v>139</v>
      </c>
      <c r="F48" s="74">
        <v>185.2</v>
      </c>
    </row>
    <row r="49" spans="3:6" ht="15.75" thickBot="1">
      <c r="C49" s="188"/>
      <c r="D49" s="203"/>
      <c r="E49" s="73" t="s">
        <v>140</v>
      </c>
      <c r="F49" s="74">
        <v>234.8</v>
      </c>
    </row>
    <row r="50" spans="3:6" ht="409.5" customHeight="1" thickBot="1">
      <c r="C50" s="196" t="s">
        <v>150</v>
      </c>
      <c r="D50" s="202" t="s">
        <v>3</v>
      </c>
      <c r="E50" s="73" t="s">
        <v>139</v>
      </c>
      <c r="F50" s="74">
        <v>185.2</v>
      </c>
    </row>
    <row r="51" spans="3:6" ht="15.75" thickBot="1">
      <c r="C51" s="197"/>
      <c r="D51" s="203"/>
      <c r="E51" s="73" t="s">
        <v>140</v>
      </c>
      <c r="F51" s="74">
        <v>234.8</v>
      </c>
    </row>
    <row r="52" spans="3:6" ht="15.75" thickBot="1">
      <c r="C52" s="197"/>
      <c r="D52" s="202" t="s">
        <v>6</v>
      </c>
      <c r="E52" s="73" t="s">
        <v>139</v>
      </c>
      <c r="F52" s="74">
        <v>158.9</v>
      </c>
    </row>
    <row r="53" spans="3:6" ht="15.75" thickBot="1">
      <c r="C53" s="198"/>
      <c r="D53" s="203"/>
      <c r="E53" s="73" t="s">
        <v>140</v>
      </c>
      <c r="F53" s="74">
        <v>208.5</v>
      </c>
    </row>
    <row r="54" spans="3:6" ht="409.5" customHeight="1" thickBot="1">
      <c r="C54" s="186" t="s">
        <v>151</v>
      </c>
      <c r="D54" s="202" t="s">
        <v>3</v>
      </c>
      <c r="E54" s="73" t="s">
        <v>139</v>
      </c>
      <c r="F54" s="74">
        <v>233.5</v>
      </c>
    </row>
    <row r="55" spans="3:6" ht="15.75" thickBot="1">
      <c r="C55" s="187"/>
      <c r="D55" s="203"/>
      <c r="E55" s="73" t="s">
        <v>140</v>
      </c>
      <c r="F55" s="74">
        <v>283.1</v>
      </c>
    </row>
    <row r="56" spans="3:6" ht="15.75" thickBot="1">
      <c r="C56" s="187"/>
      <c r="D56" s="202" t="s">
        <v>6</v>
      </c>
      <c r="E56" s="73" t="s">
        <v>139</v>
      </c>
      <c r="F56" s="74">
        <v>203.2</v>
      </c>
    </row>
    <row r="57" spans="3:6" ht="15.75" thickBot="1">
      <c r="C57" s="188"/>
      <c r="D57" s="203"/>
      <c r="E57" s="73" t="s">
        <v>140</v>
      </c>
      <c r="F57" s="74">
        <v>252.8</v>
      </c>
    </row>
    <row r="58" spans="3:6" ht="15.75" thickBot="1">
      <c r="C58" s="189" t="s">
        <v>152</v>
      </c>
      <c r="D58" s="202" t="s">
        <v>3</v>
      </c>
      <c r="E58" s="73" t="s">
        <v>139</v>
      </c>
      <c r="F58" s="74">
        <v>157</v>
      </c>
    </row>
    <row r="59" spans="3:6" ht="15.75" thickBot="1">
      <c r="C59" s="190"/>
      <c r="D59" s="203"/>
      <c r="E59" s="73" t="s">
        <v>140</v>
      </c>
      <c r="F59" s="74">
        <v>206.6</v>
      </c>
    </row>
    <row r="60" spans="3:6" ht="15.75" thickBot="1">
      <c r="C60" s="190"/>
      <c r="D60" s="202" t="s">
        <v>6</v>
      </c>
      <c r="E60" s="73" t="s">
        <v>139</v>
      </c>
      <c r="F60" s="74">
        <v>141.3</v>
      </c>
    </row>
    <row r="61" spans="3:6" ht="15.75" thickBot="1">
      <c r="C61" s="191"/>
      <c r="D61" s="203"/>
      <c r="E61" s="73" t="s">
        <v>140</v>
      </c>
      <c r="F61" s="74">
        <v>190.9</v>
      </c>
    </row>
    <row r="62" spans="3:6" ht="48" thickBot="1">
      <c r="C62" s="75" t="s">
        <v>153</v>
      </c>
      <c r="D62" s="202" t="s">
        <v>3</v>
      </c>
      <c r="E62" s="73" t="s">
        <v>139</v>
      </c>
      <c r="F62" s="74">
        <v>219.9</v>
      </c>
    </row>
    <row r="63" spans="3:6" ht="111" thickBot="1">
      <c r="C63" s="76" t="s">
        <v>154</v>
      </c>
      <c r="D63" s="203"/>
      <c r="E63" s="73" t="s">
        <v>140</v>
      </c>
      <c r="F63" s="74">
        <v>269.5</v>
      </c>
    </row>
    <row r="64" spans="3:6" ht="15.75" thickBot="1">
      <c r="C64" s="77"/>
      <c r="D64" s="202" t="s">
        <v>6</v>
      </c>
      <c r="E64" s="73" t="s">
        <v>139</v>
      </c>
      <c r="F64" s="74">
        <v>219.9</v>
      </c>
    </row>
    <row r="65" spans="3:6" ht="15.75" thickBot="1">
      <c r="C65" s="78"/>
      <c r="D65" s="203"/>
      <c r="E65" s="73" t="s">
        <v>140</v>
      </c>
      <c r="F65" s="74">
        <v>269.5</v>
      </c>
    </row>
    <row r="66" spans="3:6" ht="252" customHeight="1" thickBot="1">
      <c r="C66" s="186" t="s">
        <v>155</v>
      </c>
      <c r="D66" s="202" t="s">
        <v>3</v>
      </c>
      <c r="E66" s="73" t="s">
        <v>139</v>
      </c>
      <c r="F66" s="74">
        <v>171.3</v>
      </c>
    </row>
    <row r="67" spans="3:6" ht="15.75" thickBot="1">
      <c r="C67" s="187"/>
      <c r="D67" s="203"/>
      <c r="E67" s="73" t="s">
        <v>140</v>
      </c>
      <c r="F67" s="74">
        <v>220.9</v>
      </c>
    </row>
    <row r="68" spans="3:6" ht="15.75" thickBot="1">
      <c r="C68" s="187"/>
      <c r="D68" s="202" t="s">
        <v>6</v>
      </c>
      <c r="E68" s="73" t="s">
        <v>139</v>
      </c>
      <c r="F68" s="74">
        <v>145</v>
      </c>
    </row>
    <row r="69" spans="3:6" ht="15.75" thickBot="1">
      <c r="C69" s="188"/>
      <c r="D69" s="203"/>
      <c r="E69" s="73" t="s">
        <v>140</v>
      </c>
      <c r="F69" s="74">
        <v>194.6</v>
      </c>
    </row>
    <row r="70" spans="3:6" ht="315" customHeight="1" thickBot="1">
      <c r="C70" s="186" t="s">
        <v>156</v>
      </c>
      <c r="D70" s="202" t="s">
        <v>3</v>
      </c>
      <c r="E70" s="73" t="s">
        <v>139</v>
      </c>
      <c r="F70" s="74">
        <v>160.5</v>
      </c>
    </row>
    <row r="71" spans="3:6" ht="15.75" thickBot="1">
      <c r="C71" s="187"/>
      <c r="D71" s="203"/>
      <c r="E71" s="73" t="s">
        <v>140</v>
      </c>
      <c r="F71" s="74">
        <v>210.1</v>
      </c>
    </row>
    <row r="72" spans="3:6" ht="15.75" thickBot="1">
      <c r="C72" s="187"/>
      <c r="D72" s="202" t="s">
        <v>6</v>
      </c>
      <c r="E72" s="73" t="s">
        <v>139</v>
      </c>
      <c r="F72" s="74">
        <v>110.1</v>
      </c>
    </row>
    <row r="73" spans="3:6" ht="15.75" thickBot="1">
      <c r="C73" s="188"/>
      <c r="D73" s="203"/>
      <c r="E73" s="73" t="s">
        <v>140</v>
      </c>
      <c r="F73" s="74">
        <v>159.7</v>
      </c>
    </row>
    <row r="74" spans="3:6" ht="267.75" customHeight="1" thickBot="1">
      <c r="C74" s="186" t="s">
        <v>157</v>
      </c>
      <c r="D74" s="202" t="s">
        <v>3</v>
      </c>
      <c r="E74" s="73" t="s">
        <v>139</v>
      </c>
      <c r="F74" s="74">
        <v>149.6</v>
      </c>
    </row>
    <row r="75" spans="3:6" ht="15.75" thickBot="1">
      <c r="C75" s="187"/>
      <c r="D75" s="203"/>
      <c r="E75" s="73" t="s">
        <v>140</v>
      </c>
      <c r="F75" s="74">
        <v>199.2</v>
      </c>
    </row>
    <row r="76" spans="3:6" ht="15.75" thickBot="1">
      <c r="C76" s="187"/>
      <c r="D76" s="202" t="s">
        <v>6</v>
      </c>
      <c r="E76" s="73" t="s">
        <v>139</v>
      </c>
      <c r="F76" s="74">
        <v>110.1</v>
      </c>
    </row>
    <row r="77" spans="3:6" ht="15.75" thickBot="1">
      <c r="C77" s="188"/>
      <c r="D77" s="203"/>
      <c r="E77" s="73"/>
      <c r="F77" s="74">
        <v>159.7</v>
      </c>
    </row>
    <row r="78" spans="3:6" ht="141.75" customHeight="1" thickBot="1">
      <c r="C78" s="186" t="s">
        <v>158</v>
      </c>
      <c r="D78" s="202" t="s">
        <v>3</v>
      </c>
      <c r="E78" s="73" t="s">
        <v>139</v>
      </c>
      <c r="F78" s="74">
        <v>136.4</v>
      </c>
    </row>
    <row r="79" spans="3:6" ht="15.75" thickBot="1">
      <c r="C79" s="187"/>
      <c r="D79" s="203"/>
      <c r="E79" s="73" t="s">
        <v>140</v>
      </c>
      <c r="F79" s="74">
        <v>186</v>
      </c>
    </row>
    <row r="80" spans="3:6" ht="15.75" thickBot="1">
      <c r="C80" s="187"/>
      <c r="D80" s="202" t="s">
        <v>6</v>
      </c>
      <c r="E80" s="73" t="s">
        <v>139</v>
      </c>
      <c r="F80" s="74">
        <v>110.1</v>
      </c>
    </row>
    <row r="81" spans="3:6" ht="15.75" thickBot="1">
      <c r="C81" s="188"/>
      <c r="D81" s="203"/>
      <c r="E81" s="73" t="s">
        <v>140</v>
      </c>
      <c r="F81" s="74">
        <v>159.7</v>
      </c>
    </row>
    <row r="82" spans="3:6" ht="189" customHeight="1" thickBot="1">
      <c r="C82" s="186" t="s">
        <v>159</v>
      </c>
      <c r="D82" s="202" t="s">
        <v>3</v>
      </c>
      <c r="E82" s="73" t="s">
        <v>139</v>
      </c>
      <c r="F82" s="74">
        <v>133</v>
      </c>
    </row>
    <row r="83" spans="3:6" ht="15.75" thickBot="1">
      <c r="C83" s="187"/>
      <c r="D83" s="203"/>
      <c r="E83" s="73" t="s">
        <v>140</v>
      </c>
      <c r="F83" s="74">
        <v>182.6</v>
      </c>
    </row>
    <row r="84" spans="3:6" ht="15.75" thickBot="1">
      <c r="C84" s="187"/>
      <c r="D84" s="202" t="s">
        <v>6</v>
      </c>
      <c r="E84" s="73" t="s">
        <v>139</v>
      </c>
      <c r="F84" s="74">
        <v>106.7</v>
      </c>
    </row>
    <row r="85" spans="3:6" ht="15.75" thickBot="1">
      <c r="C85" s="188"/>
      <c r="D85" s="203"/>
      <c r="E85" s="73" t="s">
        <v>140</v>
      </c>
      <c r="F85" s="74">
        <v>156.3</v>
      </c>
    </row>
    <row r="86" spans="3:6" ht="362.25" customHeight="1" thickBot="1">
      <c r="C86" s="186" t="s">
        <v>160</v>
      </c>
      <c r="D86" s="202" t="s">
        <v>3</v>
      </c>
      <c r="E86" s="73" t="s">
        <v>139</v>
      </c>
      <c r="F86" s="74">
        <v>133</v>
      </c>
    </row>
    <row r="87" spans="3:6" ht="15.75" thickBot="1">
      <c r="C87" s="187"/>
      <c r="D87" s="203"/>
      <c r="E87" s="73" t="s">
        <v>140</v>
      </c>
      <c r="F87" s="74">
        <v>182.6</v>
      </c>
    </row>
    <row r="88" spans="3:6" ht="15.75" thickBot="1">
      <c r="C88" s="187"/>
      <c r="D88" s="202" t="s">
        <v>6</v>
      </c>
      <c r="E88" s="73" t="s">
        <v>139</v>
      </c>
      <c r="F88" s="74">
        <v>106.7</v>
      </c>
    </row>
    <row r="89" spans="3:6" ht="15.75" thickBot="1">
      <c r="C89" s="188"/>
      <c r="D89" s="203"/>
      <c r="E89" s="73" t="s">
        <v>140</v>
      </c>
      <c r="F89" s="74">
        <v>156.3</v>
      </c>
    </row>
    <row r="99" ht="13.5" thickBot="1"/>
    <row r="100" spans="3:4" ht="13.5" thickBot="1">
      <c r="C100" s="186" t="s">
        <v>138</v>
      </c>
      <c r="D100" s="79"/>
    </row>
    <row r="101" spans="3:6" ht="57.75" customHeight="1">
      <c r="C101" s="187"/>
      <c r="D101" s="79"/>
      <c r="E101" s="186" t="s">
        <v>138</v>
      </c>
      <c r="F101" s="79"/>
    </row>
    <row r="102" spans="3:6" ht="12.75">
      <c r="C102" s="187"/>
      <c r="D102" s="79"/>
      <c r="E102" s="187"/>
      <c r="F102" s="79"/>
    </row>
    <row r="103" spans="3:6" ht="13.5" thickBot="1">
      <c r="C103" s="188"/>
      <c r="D103" s="79"/>
      <c r="E103" s="187"/>
      <c r="F103" s="79"/>
    </row>
    <row r="104" spans="3:6" ht="13.5" thickBot="1">
      <c r="C104" s="199" t="s">
        <v>141</v>
      </c>
      <c r="D104" s="79"/>
      <c r="E104" s="188"/>
      <c r="F104" s="79"/>
    </row>
    <row r="105" spans="3:6" ht="39" customHeight="1">
      <c r="C105" s="200"/>
      <c r="D105" s="79"/>
      <c r="E105" s="199" t="s">
        <v>141</v>
      </c>
      <c r="F105" s="79"/>
    </row>
    <row r="106" spans="3:6" ht="12.75">
      <c r="C106" s="200"/>
      <c r="D106" s="79"/>
      <c r="E106" s="200"/>
      <c r="F106" s="79"/>
    </row>
    <row r="107" spans="3:6" ht="13.5" thickBot="1">
      <c r="C107" s="201"/>
      <c r="D107" s="79"/>
      <c r="E107" s="200"/>
      <c r="F107" s="79"/>
    </row>
    <row r="108" spans="3:6" ht="13.5" thickBot="1">
      <c r="C108" s="196" t="s">
        <v>142</v>
      </c>
      <c r="D108" s="192"/>
      <c r="E108" s="201"/>
      <c r="F108" s="79"/>
    </row>
    <row r="109" spans="3:6" ht="12.75">
      <c r="C109" s="197"/>
      <c r="D109" s="192"/>
      <c r="E109" s="196" t="s">
        <v>142</v>
      </c>
      <c r="F109" s="192"/>
    </row>
    <row r="110" spans="3:6" ht="12.75">
      <c r="C110" s="197"/>
      <c r="D110" s="192"/>
      <c r="E110" s="197"/>
      <c r="F110" s="192"/>
    </row>
    <row r="111" spans="3:6" ht="12.75">
      <c r="C111" s="197"/>
      <c r="D111" s="79"/>
      <c r="E111" s="197"/>
      <c r="F111" s="192"/>
    </row>
    <row r="112" spans="3:6" ht="12.75">
      <c r="C112" s="197"/>
      <c r="D112" s="79"/>
      <c r="E112" s="197"/>
      <c r="F112" s="79"/>
    </row>
    <row r="113" spans="3:6" ht="13.5" thickBot="1">
      <c r="C113" s="198"/>
      <c r="D113" s="79"/>
      <c r="E113" s="197"/>
      <c r="F113" s="79"/>
    </row>
    <row r="114" spans="3:6" ht="13.5" thickBot="1">
      <c r="C114" s="186" t="s">
        <v>143</v>
      </c>
      <c r="D114" s="79"/>
      <c r="E114" s="198"/>
      <c r="F114" s="79"/>
    </row>
    <row r="115" spans="3:6" ht="12.75">
      <c r="C115" s="187"/>
      <c r="D115" s="79"/>
      <c r="E115" s="186" t="s">
        <v>143</v>
      </c>
      <c r="F115" s="79"/>
    </row>
    <row r="116" spans="3:6" ht="12.75">
      <c r="C116" s="187"/>
      <c r="D116" s="79"/>
      <c r="E116" s="187"/>
      <c r="F116" s="79"/>
    </row>
    <row r="117" spans="3:6" ht="13.5" thickBot="1">
      <c r="C117" s="188"/>
      <c r="D117" s="79"/>
      <c r="E117" s="187"/>
      <c r="F117" s="79"/>
    </row>
    <row r="118" spans="3:6" ht="55.5" customHeight="1" thickBot="1">
      <c r="C118" s="186" t="s">
        <v>144</v>
      </c>
      <c r="D118" s="79"/>
      <c r="E118" s="188"/>
      <c r="F118" s="79"/>
    </row>
    <row r="119" spans="3:6" ht="123" customHeight="1">
      <c r="C119" s="187"/>
      <c r="D119" s="79"/>
      <c r="E119" s="186" t="s">
        <v>144</v>
      </c>
      <c r="F119" s="79"/>
    </row>
    <row r="120" spans="3:6" ht="12.75">
      <c r="C120" s="187"/>
      <c r="D120" s="79"/>
      <c r="E120" s="187"/>
      <c r="F120" s="79"/>
    </row>
    <row r="121" spans="3:6" ht="13.5" thickBot="1">
      <c r="C121" s="188"/>
      <c r="D121" s="79"/>
      <c r="E121" s="187"/>
      <c r="F121" s="79"/>
    </row>
    <row r="122" spans="3:6" ht="71.25" customHeight="1" thickBot="1">
      <c r="C122" s="186" t="s">
        <v>145</v>
      </c>
      <c r="D122" s="79"/>
      <c r="E122" s="188"/>
      <c r="F122" s="79"/>
    </row>
    <row r="123" spans="3:6" ht="180.75" customHeight="1">
      <c r="C123" s="187"/>
      <c r="D123" s="79"/>
      <c r="E123" s="186" t="s">
        <v>145</v>
      </c>
      <c r="F123" s="79"/>
    </row>
    <row r="124" spans="3:6" ht="12.75">
      <c r="C124" s="187"/>
      <c r="D124" s="79"/>
      <c r="E124" s="187"/>
      <c r="F124" s="79"/>
    </row>
    <row r="125" spans="3:6" ht="13.5" thickBot="1">
      <c r="C125" s="188"/>
      <c r="D125" s="79"/>
      <c r="E125" s="187"/>
      <c r="F125" s="79"/>
    </row>
    <row r="126" spans="3:6" ht="13.5" thickBot="1">
      <c r="C126" s="193" t="s">
        <v>146</v>
      </c>
      <c r="D126" s="79"/>
      <c r="E126" s="188"/>
      <c r="F126" s="79"/>
    </row>
    <row r="127" spans="3:6" ht="12.75">
      <c r="C127" s="194"/>
      <c r="D127" s="79"/>
      <c r="E127" s="193" t="s">
        <v>146</v>
      </c>
      <c r="F127" s="79"/>
    </row>
    <row r="128" spans="3:6" ht="12.75">
      <c r="C128" s="194"/>
      <c r="D128" s="79"/>
      <c r="E128" s="194"/>
      <c r="F128" s="79"/>
    </row>
    <row r="129" spans="3:6" ht="13.5" thickBot="1">
      <c r="C129" s="195"/>
      <c r="D129" s="79"/>
      <c r="E129" s="194"/>
      <c r="F129" s="79"/>
    </row>
    <row r="130" spans="3:6" ht="38.25" customHeight="1" thickBot="1">
      <c r="C130" s="196" t="s">
        <v>147</v>
      </c>
      <c r="D130" s="79"/>
      <c r="E130" s="195"/>
      <c r="F130" s="79"/>
    </row>
    <row r="131" spans="3:6" ht="114.75" customHeight="1">
      <c r="C131" s="197"/>
      <c r="D131" s="79"/>
      <c r="E131" s="196" t="s">
        <v>147</v>
      </c>
      <c r="F131" s="79"/>
    </row>
    <row r="132" spans="3:6" ht="12.75">
      <c r="C132" s="197"/>
      <c r="D132" s="79"/>
      <c r="E132" s="197"/>
      <c r="F132" s="79"/>
    </row>
    <row r="133" spans="3:6" ht="13.5" thickBot="1">
      <c r="C133" s="198"/>
      <c r="D133" s="79"/>
      <c r="E133" s="197"/>
      <c r="F133" s="79"/>
    </row>
    <row r="134" spans="3:6" ht="13.5" thickBot="1">
      <c r="C134" s="199" t="s">
        <v>148</v>
      </c>
      <c r="D134" s="79"/>
      <c r="E134" s="198"/>
      <c r="F134" s="79"/>
    </row>
    <row r="135" spans="3:6" ht="54.75" customHeight="1">
      <c r="C135" s="200"/>
      <c r="D135" s="79"/>
      <c r="E135" s="199" t="s">
        <v>148</v>
      </c>
      <c r="F135" s="79"/>
    </row>
    <row r="136" spans="3:6" ht="12.75">
      <c r="C136" s="200"/>
      <c r="D136" s="79"/>
      <c r="E136" s="200"/>
      <c r="F136" s="79"/>
    </row>
    <row r="137" spans="3:6" ht="13.5" thickBot="1">
      <c r="C137" s="201"/>
      <c r="D137" s="79"/>
      <c r="E137" s="200"/>
      <c r="F137" s="79"/>
    </row>
    <row r="138" spans="3:6" ht="13.5" thickBot="1">
      <c r="C138" s="186" t="s">
        <v>149</v>
      </c>
      <c r="D138" s="79"/>
      <c r="E138" s="201"/>
      <c r="F138" s="79"/>
    </row>
    <row r="139" spans="3:6" ht="12.75">
      <c r="C139" s="187"/>
      <c r="D139" s="79"/>
      <c r="E139" s="186" t="s">
        <v>149</v>
      </c>
      <c r="F139" s="79"/>
    </row>
    <row r="140" spans="3:6" ht="12.75">
      <c r="C140" s="187"/>
      <c r="D140" s="79"/>
      <c r="E140" s="187"/>
      <c r="F140" s="79"/>
    </row>
    <row r="141" spans="3:6" ht="13.5" thickBot="1">
      <c r="C141" s="188"/>
      <c r="D141" s="79"/>
      <c r="E141" s="187"/>
      <c r="F141" s="79"/>
    </row>
    <row r="142" spans="3:6" ht="126" customHeight="1" thickBot="1">
      <c r="C142" s="196" t="s">
        <v>150</v>
      </c>
      <c r="D142" s="79"/>
      <c r="E142" s="188"/>
      <c r="F142" s="79"/>
    </row>
    <row r="143" spans="3:6" ht="201" customHeight="1">
      <c r="C143" s="197"/>
      <c r="D143" s="79"/>
      <c r="E143" s="196" t="s">
        <v>150</v>
      </c>
      <c r="F143" s="79"/>
    </row>
    <row r="144" spans="3:6" ht="12.75">
      <c r="C144" s="197"/>
      <c r="D144" s="79"/>
      <c r="E144" s="197"/>
      <c r="F144" s="79"/>
    </row>
    <row r="145" spans="3:6" ht="13.5" thickBot="1">
      <c r="C145" s="198"/>
      <c r="D145" s="79"/>
      <c r="E145" s="197"/>
      <c r="F145" s="79"/>
    </row>
    <row r="146" spans="3:6" ht="102.75" customHeight="1" thickBot="1">
      <c r="C146" s="186" t="s">
        <v>151</v>
      </c>
      <c r="D146" s="79"/>
      <c r="E146" s="198"/>
      <c r="F146" s="79"/>
    </row>
    <row r="147" spans="3:6" ht="259.5" customHeight="1">
      <c r="C147" s="187"/>
      <c r="D147" s="79"/>
      <c r="E147" s="186" t="s">
        <v>151</v>
      </c>
      <c r="F147" s="79"/>
    </row>
    <row r="148" spans="3:6" ht="12.75">
      <c r="C148" s="187"/>
      <c r="D148" s="79"/>
      <c r="E148" s="187"/>
      <c r="F148" s="79"/>
    </row>
    <row r="149" spans="3:6" ht="13.5" thickBot="1">
      <c r="C149" s="188"/>
      <c r="D149" s="79"/>
      <c r="E149" s="187"/>
      <c r="F149" s="79"/>
    </row>
    <row r="150" spans="3:6" ht="13.5" thickBot="1">
      <c r="C150" s="189" t="s">
        <v>152</v>
      </c>
      <c r="D150" s="79"/>
      <c r="E150" s="188"/>
      <c r="F150" s="79"/>
    </row>
    <row r="151" spans="3:6" ht="12.75">
      <c r="C151" s="190"/>
      <c r="D151" s="79"/>
      <c r="E151" s="189" t="s">
        <v>152</v>
      </c>
      <c r="F151" s="79"/>
    </row>
    <row r="152" spans="3:6" ht="12.75">
      <c r="C152" s="190"/>
      <c r="D152" s="79"/>
      <c r="E152" s="190"/>
      <c r="F152" s="79"/>
    </row>
    <row r="153" spans="3:6" ht="13.5" thickBot="1">
      <c r="C153" s="191"/>
      <c r="D153" s="79"/>
      <c r="E153" s="190"/>
      <c r="F153" s="79"/>
    </row>
    <row r="154" spans="3:6" ht="48" thickBot="1">
      <c r="C154" s="75" t="s">
        <v>153</v>
      </c>
      <c r="D154" s="79"/>
      <c r="E154" s="191"/>
      <c r="F154" s="79"/>
    </row>
    <row r="155" spans="3:6" ht="110.25">
      <c r="C155" s="76" t="s">
        <v>154</v>
      </c>
      <c r="D155" s="79"/>
      <c r="E155" s="75" t="s">
        <v>153</v>
      </c>
      <c r="F155" s="79"/>
    </row>
    <row r="156" spans="3:6" ht="220.5">
      <c r="C156" s="77"/>
      <c r="D156" s="79"/>
      <c r="E156" s="76" t="s">
        <v>154</v>
      </c>
      <c r="F156" s="79"/>
    </row>
    <row r="157" spans="3:6" ht="13.5" thickBot="1">
      <c r="C157" s="78"/>
      <c r="D157" s="79"/>
      <c r="E157" s="77"/>
      <c r="F157" s="79"/>
    </row>
    <row r="158" spans="3:6" ht="24" customHeight="1" thickBot="1">
      <c r="C158" s="186" t="s">
        <v>155</v>
      </c>
      <c r="D158" s="79"/>
      <c r="E158" s="78"/>
      <c r="F158" s="79"/>
    </row>
    <row r="159" spans="3:6" ht="75.75" customHeight="1">
      <c r="C159" s="187"/>
      <c r="D159" s="79"/>
      <c r="E159" s="186" t="s">
        <v>155</v>
      </c>
      <c r="F159" s="79"/>
    </row>
    <row r="160" spans="3:6" ht="12.75">
      <c r="C160" s="187"/>
      <c r="D160" s="79"/>
      <c r="E160" s="187"/>
      <c r="F160" s="79"/>
    </row>
    <row r="161" spans="3:6" ht="13.5" thickBot="1">
      <c r="C161" s="188"/>
      <c r="D161" s="79"/>
      <c r="E161" s="187"/>
      <c r="F161" s="79"/>
    </row>
    <row r="162" spans="3:6" ht="39.75" customHeight="1" thickBot="1">
      <c r="C162" s="186" t="s">
        <v>156</v>
      </c>
      <c r="D162" s="79"/>
      <c r="E162" s="188"/>
      <c r="F162" s="79"/>
    </row>
    <row r="163" spans="3:6" ht="107.25" customHeight="1">
      <c r="C163" s="187"/>
      <c r="D163" s="79"/>
      <c r="E163" s="186" t="s">
        <v>156</v>
      </c>
      <c r="F163" s="79"/>
    </row>
    <row r="164" spans="3:6" ht="12.75">
      <c r="C164" s="187"/>
      <c r="D164" s="79"/>
      <c r="E164" s="187"/>
      <c r="F164" s="79"/>
    </row>
    <row r="165" spans="3:6" ht="13.5" thickBot="1">
      <c r="C165" s="188"/>
      <c r="D165" s="79"/>
      <c r="E165" s="187"/>
      <c r="F165" s="79"/>
    </row>
    <row r="166" spans="3:6" ht="24" customHeight="1" thickBot="1">
      <c r="C166" s="186" t="s">
        <v>157</v>
      </c>
      <c r="D166" s="79"/>
      <c r="E166" s="188"/>
      <c r="F166" s="79"/>
    </row>
    <row r="167" spans="3:6" ht="86.25" customHeight="1">
      <c r="C167" s="187"/>
      <c r="D167" s="79"/>
      <c r="E167" s="186" t="s">
        <v>157</v>
      </c>
      <c r="F167" s="79"/>
    </row>
    <row r="168" spans="3:6" ht="12.75">
      <c r="C168" s="187"/>
      <c r="D168" s="79"/>
      <c r="E168" s="187"/>
      <c r="F168" s="79"/>
    </row>
    <row r="169" spans="3:6" ht="13.5" thickBot="1">
      <c r="C169" s="188"/>
      <c r="D169" s="79"/>
      <c r="E169" s="187"/>
      <c r="F169" s="79"/>
    </row>
    <row r="170" spans="3:6" ht="13.5" thickBot="1">
      <c r="C170" s="186" t="s">
        <v>158</v>
      </c>
      <c r="D170" s="79"/>
      <c r="E170" s="188"/>
      <c r="F170" s="79"/>
    </row>
    <row r="171" spans="3:6" ht="39" customHeight="1">
      <c r="C171" s="187"/>
      <c r="D171" s="79"/>
      <c r="E171" s="186" t="s">
        <v>158</v>
      </c>
      <c r="F171" s="79"/>
    </row>
    <row r="172" spans="3:6" ht="12.75">
      <c r="C172" s="187"/>
      <c r="D172" s="79"/>
      <c r="E172" s="187"/>
      <c r="F172" s="79"/>
    </row>
    <row r="173" spans="3:6" ht="13.5" thickBot="1">
      <c r="C173" s="188"/>
      <c r="D173" s="79"/>
      <c r="E173" s="187"/>
      <c r="F173" s="79"/>
    </row>
    <row r="174" spans="3:6" ht="13.5" thickBot="1">
      <c r="C174" s="186" t="s">
        <v>159</v>
      </c>
      <c r="D174" s="79"/>
      <c r="E174" s="188"/>
      <c r="F174" s="79"/>
    </row>
    <row r="175" spans="3:6" ht="44.25" customHeight="1">
      <c r="C175" s="187"/>
      <c r="D175" s="79"/>
      <c r="E175" s="186" t="s">
        <v>159</v>
      </c>
      <c r="F175" s="79"/>
    </row>
    <row r="176" spans="3:6" ht="12.75">
      <c r="C176" s="187"/>
      <c r="D176" s="79"/>
      <c r="E176" s="187"/>
      <c r="F176" s="79"/>
    </row>
    <row r="177" spans="3:6" ht="13.5" thickBot="1">
      <c r="C177" s="188"/>
      <c r="D177" s="79"/>
      <c r="E177" s="187"/>
      <c r="F177" s="79"/>
    </row>
    <row r="178" spans="3:6" ht="39.75" customHeight="1" thickBot="1">
      <c r="C178" s="186" t="s">
        <v>160</v>
      </c>
      <c r="D178" s="79"/>
      <c r="E178" s="188"/>
      <c r="F178" s="79"/>
    </row>
    <row r="179" spans="3:6" ht="133.5" customHeight="1">
      <c r="C179" s="187"/>
      <c r="D179" s="79"/>
      <c r="E179" s="186" t="s">
        <v>160</v>
      </c>
      <c r="F179" s="79"/>
    </row>
    <row r="180" spans="3:6" ht="12.75">
      <c r="C180" s="187"/>
      <c r="D180" s="79"/>
      <c r="E180" s="187"/>
      <c r="F180" s="79"/>
    </row>
    <row r="181" spans="3:6" ht="13.5" thickBot="1">
      <c r="C181" s="188"/>
      <c r="D181" s="79"/>
      <c r="E181" s="187"/>
      <c r="F181" s="79"/>
    </row>
    <row r="182" spans="5:6" ht="13.5" thickBot="1">
      <c r="E182" s="188"/>
      <c r="F182" s="79"/>
    </row>
  </sheetData>
  <sheetProtection/>
  <mergeCells count="101">
    <mergeCell ref="C8:C11"/>
    <mergeCell ref="D8:D9"/>
    <mergeCell ref="D10:D11"/>
    <mergeCell ref="C12:C15"/>
    <mergeCell ref="D12:D13"/>
    <mergeCell ref="D14:D15"/>
    <mergeCell ref="C16:C21"/>
    <mergeCell ref="D16:D19"/>
    <mergeCell ref="E16:E18"/>
    <mergeCell ref="F16:F18"/>
    <mergeCell ref="D20:D21"/>
    <mergeCell ref="C22:C25"/>
    <mergeCell ref="D22:D23"/>
    <mergeCell ref="D24:D25"/>
    <mergeCell ref="C26:C29"/>
    <mergeCell ref="D26:D27"/>
    <mergeCell ref="D28:D29"/>
    <mergeCell ref="C30:C33"/>
    <mergeCell ref="D30:D31"/>
    <mergeCell ref="D32:D33"/>
    <mergeCell ref="C34:C37"/>
    <mergeCell ref="D34:D35"/>
    <mergeCell ref="D36:D37"/>
    <mergeCell ref="C38:C41"/>
    <mergeCell ref="D38:D39"/>
    <mergeCell ref="D40:D41"/>
    <mergeCell ref="C42:C45"/>
    <mergeCell ref="D42:D43"/>
    <mergeCell ref="D44:D45"/>
    <mergeCell ref="C46:C49"/>
    <mergeCell ref="D46:D47"/>
    <mergeCell ref="D48:D49"/>
    <mergeCell ref="C50:C53"/>
    <mergeCell ref="D50:D51"/>
    <mergeCell ref="D52:D53"/>
    <mergeCell ref="C54:C57"/>
    <mergeCell ref="D54:D55"/>
    <mergeCell ref="D56:D57"/>
    <mergeCell ref="C58:C61"/>
    <mergeCell ref="D58:D59"/>
    <mergeCell ref="D60:D61"/>
    <mergeCell ref="D62:D63"/>
    <mergeCell ref="D64:D65"/>
    <mergeCell ref="C66:C69"/>
    <mergeCell ref="D66:D67"/>
    <mergeCell ref="D68:D69"/>
    <mergeCell ref="C70:C73"/>
    <mergeCell ref="D70:D71"/>
    <mergeCell ref="D72:D73"/>
    <mergeCell ref="C74:C77"/>
    <mergeCell ref="D74:D75"/>
    <mergeCell ref="D76:D77"/>
    <mergeCell ref="C78:C81"/>
    <mergeCell ref="D78:D79"/>
    <mergeCell ref="D80:D81"/>
    <mergeCell ref="C82:C85"/>
    <mergeCell ref="D82:D83"/>
    <mergeCell ref="D84:D85"/>
    <mergeCell ref="C86:C89"/>
    <mergeCell ref="D86:D87"/>
    <mergeCell ref="D88:D89"/>
    <mergeCell ref="C100:C103"/>
    <mergeCell ref="C104:C107"/>
    <mergeCell ref="C108:C113"/>
    <mergeCell ref="D108:D110"/>
    <mergeCell ref="C114:C117"/>
    <mergeCell ref="C118:C121"/>
    <mergeCell ref="C122:C125"/>
    <mergeCell ref="C126:C129"/>
    <mergeCell ref="C130:C133"/>
    <mergeCell ref="C134:C137"/>
    <mergeCell ref="C138:C141"/>
    <mergeCell ref="C142:C145"/>
    <mergeCell ref="C146:C149"/>
    <mergeCell ref="C150:C153"/>
    <mergeCell ref="C158:C161"/>
    <mergeCell ref="C162:C165"/>
    <mergeCell ref="C166:C169"/>
    <mergeCell ref="C170:C173"/>
    <mergeCell ref="C174:C177"/>
    <mergeCell ref="C178:C181"/>
    <mergeCell ref="E101:E104"/>
    <mergeCell ref="E105:E108"/>
    <mergeCell ref="E109:E114"/>
    <mergeCell ref="E135:E138"/>
    <mergeCell ref="E139:E142"/>
    <mergeCell ref="E143:E146"/>
    <mergeCell ref="F109:F111"/>
    <mergeCell ref="E115:E118"/>
    <mergeCell ref="E119:E122"/>
    <mergeCell ref="E123:E126"/>
    <mergeCell ref="E127:E130"/>
    <mergeCell ref="E131:E134"/>
    <mergeCell ref="E175:E178"/>
    <mergeCell ref="E179:E182"/>
    <mergeCell ref="E147:E150"/>
    <mergeCell ref="E151:E154"/>
    <mergeCell ref="E159:E162"/>
    <mergeCell ref="E163:E166"/>
    <mergeCell ref="E167:E170"/>
    <mergeCell ref="E171:E17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GB2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2018-11-22T07:17:49Z</cp:lastPrinted>
  <dcterms:created xsi:type="dcterms:W3CDTF">2013-08-05T11:31:07Z</dcterms:created>
  <dcterms:modified xsi:type="dcterms:W3CDTF">2018-11-22T08:14:43Z</dcterms:modified>
  <cp:category/>
  <cp:version/>
  <cp:contentType/>
  <cp:contentStatus/>
</cp:coreProperties>
</file>